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3760" windowHeight="97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Лист1!$A$18:$R$37,Лист1!$A$1:$G$17</definedName>
  </definedNames>
  <calcPr calcId="145621"/>
</workbook>
</file>

<file path=xl/calcChain.xml><?xml version="1.0" encoding="utf-8"?>
<calcChain xmlns="http://schemas.openxmlformats.org/spreadsheetml/2006/main">
  <c r="C17" i="1" l="1"/>
  <c r="Q25" i="1" l="1"/>
  <c r="D17" i="1" l="1"/>
  <c r="E17" i="1"/>
  <c r="Q23" i="1" s="1"/>
  <c r="F17" i="1"/>
  <c r="G17" i="1"/>
  <c r="Q24" i="1" s="1"/>
  <c r="Q22" i="1" l="1"/>
  <c r="Q21" i="1"/>
</calcChain>
</file>

<file path=xl/sharedStrings.xml><?xml version="1.0" encoding="utf-8"?>
<sst xmlns="http://schemas.openxmlformats.org/spreadsheetml/2006/main" count="66" uniqueCount="42">
  <si>
    <t>индикаторы</t>
  </si>
  <si>
    <t>Айрюмовское сельское поселение</t>
  </si>
  <si>
    <t>Гиагинское сельское поселение</t>
  </si>
  <si>
    <t>Дондуковское сельское поселение</t>
  </si>
  <si>
    <t>Келермесское сельское поселение</t>
  </si>
  <si>
    <t>Сергиевское сельское поселение</t>
  </si>
  <si>
    <t xml:space="preserve">баллы </t>
  </si>
  <si>
    <t>Итоговая оценка качества  управления финансами (баллы)</t>
  </si>
  <si>
    <t xml:space="preserve"> Удельный вес невыясненных поступлений в объеме налоговых и неналоговых доходов</t>
  </si>
  <si>
    <t xml:space="preserve"> Наличие просроченной кредиторской задолженности по оплате труда</t>
  </si>
  <si>
    <t xml:space="preserve"> Наличие просроченной кредиторской задолженности по оплате коммунальных услуг</t>
  </si>
  <si>
    <t xml:space="preserve"> Своевременность предоставления информации о долговых обязательствах сельского поселения в управление финансов администрации МО «Гиагинский район»</t>
  </si>
  <si>
    <t xml:space="preserve"> Ежемесячное размещение на официальном сайте администрации сельского поселения в информационно-телекоммуникационной сети «Интернет» (далее - сеть «Интернет») информации об исполнении бюджета сельского поселения</t>
  </si>
  <si>
    <t>Итоговая оценка баллы</t>
  </si>
  <si>
    <t>Рейтинг</t>
  </si>
  <si>
    <t>Муниципальные образования сельские поселения МО "Гиагинский район".</t>
  </si>
  <si>
    <t xml:space="preserve"> Темп роста налоговых и неналоговых доходов</t>
  </si>
  <si>
    <t>Соблюдение ограничения, установленного Бюджетным кодексом Российской Федерации, по дефициту бюджета сельского поселения</t>
  </si>
  <si>
    <t xml:space="preserve"> Соблюдение ограничения, установленного Бюджетным кодексом Российской Федерации, по объему муниципального долга</t>
  </si>
  <si>
    <t xml:space="preserve"> Соблюдение ограничения, установленного Бюджетным кодексом Российской Федерации, по предельному объему муниципальных заимствований</t>
  </si>
  <si>
    <t xml:space="preserve"> Соблюдение нормативов формирования расходов на содержание органов местного самоуправления</t>
  </si>
  <si>
    <t>да</t>
  </si>
  <si>
    <t xml:space="preserve"> Количество внесенных изменений в решение о бюджете сельского поселения в части увеличения (сокращения) налоговых и неналоговых доходов</t>
  </si>
  <si>
    <t>Наличие просроченной кредиторской задолженности по оплате коммунальных услуг</t>
  </si>
  <si>
    <t>Наличие просроченной кредиторской задолженности по оплате труда</t>
  </si>
  <si>
    <t xml:space="preserve"> Соблюдение ограничения, установленного Бюджетным кодексом Российской Федерации, по дефициту бюджета сельского поселения</t>
  </si>
  <si>
    <t>Полнота и качество предоставления ежемесячной, ежеквартальной  бюджетной отчетности.</t>
  </si>
  <si>
    <t>Своевременность предоставления ежемесячной, ежеквартальной бюджетной и бухгалтерской отчетности.</t>
  </si>
  <si>
    <t xml:space="preserve"> Своевременность  предоставления ежемесячной бюджетной отчетности в управление финансов администрации МО «Гиагинский район»</t>
  </si>
  <si>
    <t>Объем невыясненных поступлений за отчетный период</t>
  </si>
  <si>
    <t>ДА</t>
  </si>
  <si>
    <t>№</t>
  </si>
  <si>
    <t>Исп.Тютюнькова Н.В.</t>
  </si>
  <si>
    <t>И.Н.Поддубная</t>
  </si>
  <si>
    <t>Начальник управления финансов администрации МО "Гиагинский район"</t>
  </si>
  <si>
    <t>НЕТ</t>
  </si>
  <si>
    <t>0</t>
  </si>
  <si>
    <t>на 01.05.2021 г.</t>
  </si>
  <si>
    <t>на 01.06.2021 г.</t>
  </si>
  <si>
    <t>на 01.07.2021 г.</t>
  </si>
  <si>
    <t>Результаты ежеквартального мониторинга и оценки качества управления муниципальными финансами и соблюдения муниципальными образованиями  сельских поселений МО "Гиагинский район"требований бюджетного законодательства за 1 полугодие 2021 год.</t>
  </si>
  <si>
    <t>Таблица проведения мониторинга и определения оценки качества управления муниципальными финансами и соблюдения муниципальными образованиями сельских поселений МО "Гиагинский район"требований бюджетного законодательства за 1 полугодие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</si>
</sst>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" x14ac:knownFonts="1"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65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Fill="1"/>
    <xf numFmtId="164" fontId="1" fillId="0" borderId="1" xfId="0" applyNumberFormat="1" applyFont="1" applyFill="1" applyBorder="1"/>
    <xf numFmtId="0" fontId="2" fillId="0" borderId="1" xfId="0" applyFont="1" applyBorder="1"/>
    <xf numFmtId="0" fontId="1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1" fillId="3" borderId="4" xfId="0" applyFont="1" applyFill="1" applyBorder="1" applyAlignment="1"/>
    <xf numFmtId="0" fontId="1" fillId="3" borderId="5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1" xfId="0" applyBorder="1"/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view="pageBreakPreview" zoomScale="50" zoomScaleNormal="100" zoomScaleSheetLayoutView="50" workbookViewId="0">
      <selection activeCell="K5" sqref="K5"/>
    </sheetView>
  </sheetViews>
  <sheetFormatPr defaultRowHeight="18.75" x14ac:dyDescent="0.3"/>
  <cols>
    <col min="1" max="1" width="5.3984375" customWidth="1"/>
    <col min="2" max="2" width="35.69921875" customWidth="1"/>
    <col min="3" max="3" width="23.69921875" customWidth="1"/>
    <col min="4" max="4" width="21.8984375" customWidth="1"/>
    <col min="5" max="5" width="25" customWidth="1"/>
    <col min="6" max="6" width="24.5" customWidth="1"/>
    <col min="7" max="7" width="22.69921875" customWidth="1"/>
    <col min="8" max="8" width="16.5" customWidth="1"/>
    <col min="9" max="9" width="16.69921875" hidden="1" customWidth="1"/>
    <col min="10" max="10" width="14.3984375" hidden="1" customWidth="1"/>
    <col min="11" max="11" width="17.19921875" customWidth="1"/>
    <col min="12" max="12" width="16.09765625" customWidth="1"/>
    <col min="13" max="13" width="17.19921875" customWidth="1"/>
    <col min="14" max="14" width="18.796875" customWidth="1"/>
    <col min="15" max="15" width="20.5" customWidth="1"/>
    <col min="16" max="16" width="24.59765625" customWidth="1"/>
    <col min="17" max="17" width="12.8984375" customWidth="1"/>
    <col min="18" max="18" width="11.796875" customWidth="1"/>
  </cols>
  <sheetData>
    <row r="1" spans="1:7" s="1" customFormat="1" ht="63.75" customHeight="1" x14ac:dyDescent="0.35">
      <c r="A1" s="32" t="s">
        <v>41</v>
      </c>
      <c r="B1" s="32"/>
      <c r="C1" s="32"/>
      <c r="D1" s="32"/>
      <c r="E1" s="32"/>
      <c r="F1" s="32"/>
      <c r="G1" s="33"/>
    </row>
    <row r="2" spans="1:7" s="1" customFormat="1" ht="21" x14ac:dyDescent="0.35"/>
    <row r="3" spans="1:7" s="1" customFormat="1" ht="42" x14ac:dyDescent="0.35">
      <c r="A3" s="36" t="s">
        <v>31</v>
      </c>
      <c r="B3" s="34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s="1" customFormat="1" ht="21" x14ac:dyDescent="0.35">
      <c r="A4" s="36"/>
      <c r="B4" s="35"/>
      <c r="C4" s="3" t="s">
        <v>6</v>
      </c>
      <c r="D4" s="3" t="s">
        <v>6</v>
      </c>
      <c r="E4" s="3" t="s">
        <v>6</v>
      </c>
      <c r="F4" s="3" t="s">
        <v>6</v>
      </c>
      <c r="G4" s="3" t="s">
        <v>6</v>
      </c>
    </row>
    <row r="5" spans="1:7" s="1" customFormat="1" ht="105" x14ac:dyDescent="0.35">
      <c r="A5" s="22">
        <v>1</v>
      </c>
      <c r="B5" s="4" t="s">
        <v>25</v>
      </c>
      <c r="C5" s="23">
        <v>5</v>
      </c>
      <c r="D5" s="23">
        <v>5</v>
      </c>
      <c r="E5" s="23">
        <v>5</v>
      </c>
      <c r="F5" s="23">
        <v>5</v>
      </c>
      <c r="G5" s="23">
        <v>5</v>
      </c>
    </row>
    <row r="6" spans="1:7" s="1" customFormat="1" ht="87" customHeight="1" x14ac:dyDescent="0.35">
      <c r="A6" s="22">
        <v>2</v>
      </c>
      <c r="B6" s="4" t="s">
        <v>18</v>
      </c>
      <c r="C6" s="23">
        <v>5</v>
      </c>
      <c r="D6" s="23">
        <v>5</v>
      </c>
      <c r="E6" s="23">
        <v>5</v>
      </c>
      <c r="F6" s="23">
        <v>5</v>
      </c>
      <c r="G6" s="23">
        <v>5</v>
      </c>
    </row>
    <row r="7" spans="1:7" s="1" customFormat="1" ht="108" customHeight="1" x14ac:dyDescent="0.35">
      <c r="A7" s="22">
        <v>3</v>
      </c>
      <c r="B7" s="4" t="s">
        <v>19</v>
      </c>
      <c r="C7" s="23">
        <v>5</v>
      </c>
      <c r="D7" s="23">
        <v>5</v>
      </c>
      <c r="E7" s="23">
        <v>5</v>
      </c>
      <c r="F7" s="23">
        <v>5</v>
      </c>
      <c r="G7" s="23">
        <v>5</v>
      </c>
    </row>
    <row r="8" spans="1:7" s="1" customFormat="1" ht="97.5" customHeight="1" x14ac:dyDescent="0.35">
      <c r="A8" s="22">
        <v>4</v>
      </c>
      <c r="B8" s="4" t="s">
        <v>20</v>
      </c>
      <c r="C8" s="23">
        <v>5</v>
      </c>
      <c r="D8" s="23">
        <v>5</v>
      </c>
      <c r="E8" s="23">
        <v>5</v>
      </c>
      <c r="F8" s="23">
        <v>5</v>
      </c>
      <c r="G8" s="23">
        <v>5</v>
      </c>
    </row>
    <row r="9" spans="1:7" s="1" customFormat="1" ht="48" customHeight="1" x14ac:dyDescent="0.35">
      <c r="A9" s="22">
        <v>5</v>
      </c>
      <c r="B9" s="5" t="s">
        <v>16</v>
      </c>
      <c r="C9" s="23">
        <v>5</v>
      </c>
      <c r="D9" s="23">
        <v>5</v>
      </c>
      <c r="E9" s="23">
        <v>5</v>
      </c>
      <c r="F9" s="23">
        <v>5</v>
      </c>
      <c r="G9" s="23">
        <v>5</v>
      </c>
    </row>
    <row r="10" spans="1:7" s="1" customFormat="1" ht="58.5" customHeight="1" x14ac:dyDescent="0.35">
      <c r="A10" s="22">
        <v>6</v>
      </c>
      <c r="B10" s="5" t="s">
        <v>29</v>
      </c>
      <c r="C10" s="23">
        <v>3</v>
      </c>
      <c r="D10" s="23">
        <v>5</v>
      </c>
      <c r="E10" s="23">
        <v>5</v>
      </c>
      <c r="F10" s="23">
        <v>5</v>
      </c>
      <c r="G10" s="23">
        <v>5</v>
      </c>
    </row>
    <row r="11" spans="1:7" s="1" customFormat="1" ht="73.5" customHeight="1" x14ac:dyDescent="0.35">
      <c r="A11" s="22">
        <v>7</v>
      </c>
      <c r="B11" s="4" t="s">
        <v>24</v>
      </c>
      <c r="C11" s="23">
        <v>5</v>
      </c>
      <c r="D11" s="23">
        <v>5</v>
      </c>
      <c r="E11" s="23">
        <v>5</v>
      </c>
      <c r="F11" s="23">
        <v>5</v>
      </c>
      <c r="G11" s="23">
        <v>5</v>
      </c>
    </row>
    <row r="12" spans="1:7" s="1" customFormat="1" ht="63" x14ac:dyDescent="0.35">
      <c r="A12" s="22">
        <v>8</v>
      </c>
      <c r="B12" s="4" t="s">
        <v>23</v>
      </c>
      <c r="C12" s="23">
        <v>5</v>
      </c>
      <c r="D12" s="23">
        <v>5</v>
      </c>
      <c r="E12" s="23">
        <v>5</v>
      </c>
      <c r="F12" s="23">
        <v>5</v>
      </c>
      <c r="G12" s="23">
        <v>5</v>
      </c>
    </row>
    <row r="13" spans="1:7" s="1" customFormat="1" ht="63" x14ac:dyDescent="0.35">
      <c r="A13" s="22">
        <v>9</v>
      </c>
      <c r="B13" s="4" t="s">
        <v>26</v>
      </c>
      <c r="C13" s="23">
        <v>5</v>
      </c>
      <c r="D13" s="23">
        <v>5</v>
      </c>
      <c r="E13" s="23">
        <v>5</v>
      </c>
      <c r="F13" s="23">
        <v>5</v>
      </c>
      <c r="G13" s="23">
        <v>5</v>
      </c>
    </row>
    <row r="14" spans="1:7" s="1" customFormat="1" ht="84" x14ac:dyDescent="0.35">
      <c r="A14" s="22">
        <v>10</v>
      </c>
      <c r="B14" s="4" t="s">
        <v>27</v>
      </c>
      <c r="C14" s="23">
        <v>5</v>
      </c>
      <c r="D14" s="23">
        <v>5</v>
      </c>
      <c r="E14" s="23">
        <v>5</v>
      </c>
      <c r="F14" s="23">
        <v>5</v>
      </c>
      <c r="G14" s="23">
        <v>5</v>
      </c>
    </row>
    <row r="15" spans="1:7" s="1" customFormat="1" ht="126" x14ac:dyDescent="0.35">
      <c r="A15" s="22">
        <v>11</v>
      </c>
      <c r="B15" s="4" t="s">
        <v>11</v>
      </c>
      <c r="C15" s="23">
        <v>5</v>
      </c>
      <c r="D15" s="23">
        <v>5</v>
      </c>
      <c r="E15" s="23">
        <v>5</v>
      </c>
      <c r="F15" s="23">
        <v>5</v>
      </c>
      <c r="G15" s="23">
        <v>5</v>
      </c>
    </row>
    <row r="16" spans="1:7" s="1" customFormat="1" ht="168" x14ac:dyDescent="0.35">
      <c r="A16" s="22">
        <v>12</v>
      </c>
      <c r="B16" s="4" t="s">
        <v>12</v>
      </c>
      <c r="C16" s="23">
        <v>0</v>
      </c>
      <c r="D16" s="23">
        <v>5</v>
      </c>
      <c r="E16" s="23">
        <v>5</v>
      </c>
      <c r="F16" s="23">
        <v>5</v>
      </c>
      <c r="G16" s="23">
        <v>5</v>
      </c>
    </row>
    <row r="17" spans="1:18" s="1" customFormat="1" ht="42" x14ac:dyDescent="0.35">
      <c r="A17" s="22">
        <v>13</v>
      </c>
      <c r="B17" s="6" t="s">
        <v>7</v>
      </c>
      <c r="C17" s="7">
        <f>C5+C6+C7+C8+C9+C10+C11+C12+C13+C14+C15+C16</f>
        <v>53</v>
      </c>
      <c r="D17" s="7">
        <f t="shared" ref="D17:G17" si="0">D5+D6+D7+D8+D9+D10+D11+D12+D13+D14+D15+D16</f>
        <v>60</v>
      </c>
      <c r="E17" s="7">
        <f t="shared" si="0"/>
        <v>60</v>
      </c>
      <c r="F17" s="7">
        <f t="shared" si="0"/>
        <v>60</v>
      </c>
      <c r="G17" s="7">
        <f t="shared" si="0"/>
        <v>60</v>
      </c>
    </row>
    <row r="18" spans="1:18" s="1" customFormat="1" ht="21.75" thickBot="1" x14ac:dyDescent="0.4"/>
    <row r="19" spans="1:18" s="1" customFormat="1" ht="21.75" thickBot="1" x14ac:dyDescent="0.4">
      <c r="B19" s="26" t="s">
        <v>40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s="1" customFormat="1" ht="252.75" customHeight="1" x14ac:dyDescent="0.35">
      <c r="B20" s="8" t="s">
        <v>15</v>
      </c>
      <c r="C20" s="9" t="s">
        <v>17</v>
      </c>
      <c r="D20" s="9" t="s">
        <v>18</v>
      </c>
      <c r="E20" s="9" t="s">
        <v>19</v>
      </c>
      <c r="F20" s="9" t="s">
        <v>20</v>
      </c>
      <c r="G20" s="9" t="s">
        <v>16</v>
      </c>
      <c r="H20" s="9" t="s">
        <v>8</v>
      </c>
      <c r="I20" s="8" t="s">
        <v>22</v>
      </c>
      <c r="J20" s="8" t="s">
        <v>29</v>
      </c>
      <c r="K20" s="8" t="s">
        <v>9</v>
      </c>
      <c r="L20" s="8" t="s">
        <v>10</v>
      </c>
      <c r="M20" s="8" t="s">
        <v>26</v>
      </c>
      <c r="N20" s="8" t="s">
        <v>28</v>
      </c>
      <c r="O20" s="8" t="s">
        <v>11</v>
      </c>
      <c r="P20" s="8" t="s">
        <v>12</v>
      </c>
      <c r="Q20" s="8" t="s">
        <v>13</v>
      </c>
      <c r="R20" s="10" t="s">
        <v>14</v>
      </c>
    </row>
    <row r="21" spans="1:18" s="20" customFormat="1" ht="21" x14ac:dyDescent="0.35">
      <c r="B21" s="11" t="s">
        <v>4</v>
      </c>
      <c r="C21" s="12">
        <v>5.4</v>
      </c>
      <c r="D21" s="13">
        <v>0</v>
      </c>
      <c r="E21" s="14">
        <v>0</v>
      </c>
      <c r="F21" s="15" t="s">
        <v>21</v>
      </c>
      <c r="G21" s="16">
        <v>125.2</v>
      </c>
      <c r="H21" s="16">
        <v>0</v>
      </c>
      <c r="I21" s="16">
        <v>1</v>
      </c>
      <c r="J21" s="16">
        <v>0</v>
      </c>
      <c r="K21" s="16">
        <v>0</v>
      </c>
      <c r="L21" s="16">
        <v>0</v>
      </c>
      <c r="M21" s="17">
        <v>1</v>
      </c>
      <c r="N21" s="17">
        <v>1</v>
      </c>
      <c r="O21" s="17">
        <v>1</v>
      </c>
      <c r="P21" s="18" t="s">
        <v>30</v>
      </c>
      <c r="Q21" s="17">
        <f>F17</f>
        <v>60</v>
      </c>
      <c r="R21" s="19">
        <v>1</v>
      </c>
    </row>
    <row r="22" spans="1:18" s="20" customFormat="1" ht="21" x14ac:dyDescent="0.35">
      <c r="B22" s="11" t="s">
        <v>2</v>
      </c>
      <c r="C22" s="12">
        <v>7.2</v>
      </c>
      <c r="D22" s="21">
        <v>4.8000000000000001E-2</v>
      </c>
      <c r="E22" s="14" t="s">
        <v>36</v>
      </c>
      <c r="F22" s="15" t="s">
        <v>21</v>
      </c>
      <c r="G22" s="16">
        <v>120.3</v>
      </c>
      <c r="H22" s="16">
        <v>0</v>
      </c>
      <c r="I22" s="16">
        <v>1</v>
      </c>
      <c r="J22" s="16">
        <v>0</v>
      </c>
      <c r="K22" s="16">
        <v>0</v>
      </c>
      <c r="L22" s="16">
        <v>0</v>
      </c>
      <c r="M22" s="17">
        <v>1</v>
      </c>
      <c r="N22" s="17">
        <v>1</v>
      </c>
      <c r="O22" s="17">
        <v>1</v>
      </c>
      <c r="P22" s="18" t="s">
        <v>30</v>
      </c>
      <c r="Q22" s="17">
        <f>D17</f>
        <v>60</v>
      </c>
      <c r="R22" s="19">
        <v>1</v>
      </c>
    </row>
    <row r="23" spans="1:18" s="20" customFormat="1" ht="21" x14ac:dyDescent="0.35">
      <c r="B23" s="11" t="s">
        <v>3</v>
      </c>
      <c r="C23" s="12">
        <v>1.7</v>
      </c>
      <c r="D23" s="13">
        <v>0</v>
      </c>
      <c r="E23" s="14">
        <v>0</v>
      </c>
      <c r="F23" s="15" t="s">
        <v>21</v>
      </c>
      <c r="G23" s="16">
        <v>141.19999999999999</v>
      </c>
      <c r="H23" s="16">
        <v>0</v>
      </c>
      <c r="I23" s="16">
        <v>1</v>
      </c>
      <c r="J23" s="16">
        <v>0</v>
      </c>
      <c r="K23" s="16">
        <v>0</v>
      </c>
      <c r="L23" s="16">
        <v>0</v>
      </c>
      <c r="M23" s="17">
        <v>1</v>
      </c>
      <c r="N23" s="17">
        <v>1</v>
      </c>
      <c r="O23" s="17">
        <v>1</v>
      </c>
      <c r="P23" s="18" t="s">
        <v>30</v>
      </c>
      <c r="Q23" s="17">
        <f>E17</f>
        <v>60</v>
      </c>
      <c r="R23" s="19">
        <v>1</v>
      </c>
    </row>
    <row r="24" spans="1:18" s="20" customFormat="1" ht="21" x14ac:dyDescent="0.35">
      <c r="B24" s="11" t="s">
        <v>5</v>
      </c>
      <c r="C24" s="12">
        <v>0</v>
      </c>
      <c r="D24" s="13">
        <v>0</v>
      </c>
      <c r="E24" s="14">
        <v>0</v>
      </c>
      <c r="F24" s="15" t="s">
        <v>21</v>
      </c>
      <c r="G24" s="16">
        <v>118.6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7">
        <v>1</v>
      </c>
      <c r="N24" s="17">
        <v>1</v>
      </c>
      <c r="O24" s="17">
        <v>1</v>
      </c>
      <c r="P24" s="31" t="s">
        <v>30</v>
      </c>
      <c r="Q24" s="17">
        <f>G17</f>
        <v>60</v>
      </c>
      <c r="R24" s="19">
        <v>1</v>
      </c>
    </row>
    <row r="25" spans="1:18" s="1" customFormat="1" ht="21" x14ac:dyDescent="0.35">
      <c r="B25" s="37" t="s">
        <v>1</v>
      </c>
      <c r="C25" s="38">
        <v>9.6</v>
      </c>
      <c r="D25" s="38">
        <v>0</v>
      </c>
      <c r="E25" s="39">
        <v>0</v>
      </c>
      <c r="F25" s="40" t="s">
        <v>21</v>
      </c>
      <c r="G25" s="41">
        <v>130.9</v>
      </c>
      <c r="H25" s="43">
        <v>0</v>
      </c>
      <c r="I25" s="16">
        <v>1</v>
      </c>
      <c r="J25" s="16">
        <v>5568</v>
      </c>
      <c r="K25" s="43">
        <v>0</v>
      </c>
      <c r="L25" s="43">
        <v>0</v>
      </c>
      <c r="M25" s="44">
        <v>1</v>
      </c>
      <c r="N25" s="44">
        <v>1</v>
      </c>
      <c r="O25" s="45">
        <v>1</v>
      </c>
      <c r="P25" s="31" t="s">
        <v>35</v>
      </c>
      <c r="Q25" s="42">
        <f>C17</f>
        <v>53</v>
      </c>
      <c r="R25" s="37">
        <v>2</v>
      </c>
    </row>
    <row r="26" spans="1:18" ht="21" customHeight="1" x14ac:dyDescent="0.35">
      <c r="B26" s="37"/>
      <c r="C26" s="38"/>
      <c r="D26" s="38"/>
      <c r="E26" s="39"/>
      <c r="F26" s="40"/>
      <c r="G26" s="41"/>
      <c r="H26" s="43"/>
      <c r="I26" s="29"/>
      <c r="J26" s="29"/>
      <c r="K26" s="43"/>
      <c r="L26" s="43"/>
      <c r="M26" s="44"/>
      <c r="N26" s="44"/>
      <c r="O26" s="44"/>
      <c r="P26" s="28" t="s">
        <v>37</v>
      </c>
      <c r="Q26" s="36"/>
      <c r="R26" s="37"/>
    </row>
    <row r="27" spans="1:18" ht="21" customHeight="1" x14ac:dyDescent="0.35">
      <c r="B27" s="37"/>
      <c r="C27" s="38"/>
      <c r="D27" s="38"/>
      <c r="E27" s="39"/>
      <c r="F27" s="40"/>
      <c r="G27" s="41"/>
      <c r="H27" s="43"/>
      <c r="I27" s="29"/>
      <c r="J27" s="29"/>
      <c r="K27" s="43"/>
      <c r="L27" s="43"/>
      <c r="M27" s="44"/>
      <c r="N27" s="44"/>
      <c r="O27" s="44"/>
      <c r="P27" s="28" t="s">
        <v>38</v>
      </c>
      <c r="Q27" s="36"/>
      <c r="R27" s="37"/>
    </row>
    <row r="28" spans="1:18" ht="21" customHeight="1" x14ac:dyDescent="0.35">
      <c r="B28" s="37"/>
      <c r="C28" s="38"/>
      <c r="D28" s="38"/>
      <c r="E28" s="39"/>
      <c r="F28" s="40"/>
      <c r="G28" s="41"/>
      <c r="H28" s="43"/>
      <c r="I28" s="29"/>
      <c r="J28" s="29"/>
      <c r="K28" s="43"/>
      <c r="L28" s="43"/>
      <c r="M28" s="44"/>
      <c r="N28" s="44"/>
      <c r="O28" s="44"/>
      <c r="P28" s="30" t="s">
        <v>39</v>
      </c>
      <c r="Q28" s="36"/>
      <c r="R28" s="37"/>
    </row>
    <row r="29" spans="1:18" ht="63.75" customHeight="1" x14ac:dyDescent="0.4">
      <c r="C29" s="25" t="s">
        <v>34</v>
      </c>
      <c r="D29" s="25"/>
      <c r="H29" s="24" t="s">
        <v>33</v>
      </c>
    </row>
    <row r="30" spans="1:18" s="1" customFormat="1" ht="21" x14ac:dyDescent="0.35"/>
    <row r="31" spans="1:18" s="1" customFormat="1" ht="21" x14ac:dyDescent="0.35">
      <c r="C31" s="1" t="s">
        <v>32</v>
      </c>
    </row>
  </sheetData>
  <mergeCells count="17">
    <mergeCell ref="Q25:Q28"/>
    <mergeCell ref="R25:R28"/>
    <mergeCell ref="H25:H28"/>
    <mergeCell ref="K25:K28"/>
    <mergeCell ref="L25:L28"/>
    <mergeCell ref="M25:M28"/>
    <mergeCell ref="N25:N28"/>
    <mergeCell ref="O25:O28"/>
    <mergeCell ref="A1:G1"/>
    <mergeCell ref="B3:B4"/>
    <mergeCell ref="A3:A4"/>
    <mergeCell ref="B25:B28"/>
    <mergeCell ref="C25:C28"/>
    <mergeCell ref="D25:D28"/>
    <mergeCell ref="E25:E28"/>
    <mergeCell ref="F25:F28"/>
    <mergeCell ref="G25:G28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BUD4</dc:creator>
  <cp:lastModifiedBy>user9</cp:lastModifiedBy>
  <cp:lastPrinted>2021-07-09T13:32:17Z</cp:lastPrinted>
  <dcterms:created xsi:type="dcterms:W3CDTF">2015-04-14T07:43:52Z</dcterms:created>
  <dcterms:modified xsi:type="dcterms:W3CDTF">2021-07-09T13:57:15Z</dcterms:modified>
</cp:coreProperties>
</file>