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28" windowHeight="8328" activeTab="2"/>
  </bookViews>
  <sheets>
    <sheet name="свод (иные)" sheetId="1" r:id="rId1"/>
    <sheet name="свод (органы местн.самоупр.)" sheetId="2" r:id="rId2"/>
    <sheet name="1 апреля" sheetId="3" r:id="rId3"/>
    <sheet name="Лист1" sheetId="4" r:id="rId4"/>
  </sheets>
  <definedNames>
    <definedName name="_xlnm.Print_Area" localSheetId="2">'1 апреля'!$A$1:$H$25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<sst xmlns="http://schemas.openxmlformats.org/spreadsheetml/2006/main" count="75" uniqueCount="44">
  <si>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</si>
  <si>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</si>
  <si>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</si>
  <si>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</si>
  <si>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</si>
  <si>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</si>
  <si>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</si>
  <si>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</si>
  <si>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</si>
  <si>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</si>
  <si>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</si>
  <si>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</si>
  <si>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</si>
  <si>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</si>
  <si>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</si>
  <si>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</si>
  <si>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</si>
  <si>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</si>
  <si>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</si>
  <si>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</si>
  <si>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</si>
  <si>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</si>
  <si>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</si>
  <si>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</si>
  <si>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</si>
  <si>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</si>
  <si>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</si>
  <si>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</si>
  <si>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</si>
  <si>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</si>
  <si>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</si>
  <si>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</si>
  <si>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</si>
  <si>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</si>
  <si>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</si>
  <si>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</si>
  <si>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</si>
  <si>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</si>
  <si>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И.Н.Поддубная</t>
  </si>
  <si>
    <t>исп. Шагундокова Е.В.</t>
  </si>
  <si>
    <t>И.о.начальника управления финансов администрации муниципального образования "Гиагинский район"</t>
  </si>
  <si>
    <t>О задолженности по оплате труда работников муниципальных учреждений на 1апреля 2016 г.</t>
  </si>
  <si>
    <t>по муниципальному образованию «Гиагинский район» ( иные казенные учреждения) на 1 апрель2016 года</t>
  </si>
  <si>
    <t>О задолженности по оплате труда работников муниципальных учреждений на 1 апреля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</si>
</sst>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1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68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1" fillId="33" borderId="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Continuous" vertical="top"/>
    </xf>
    <xf numFmtId="168" fontId="53" fillId="33" borderId="12" xfId="0" applyNumberFormat="1" applyFont="1" applyFill="1" applyBorder="1" applyAlignment="1">
      <alignment horizontal="centerContinuous" vertical="top"/>
    </xf>
    <xf numFmtId="0" fontId="53" fillId="33" borderId="16" xfId="0" applyFont="1" applyFill="1" applyBorder="1" applyAlignment="1">
      <alignment horizontal="centerContinuous" vertical="top"/>
    </xf>
    <xf numFmtId="168" fontId="53" fillId="33" borderId="12" xfId="0" applyNumberFormat="1" applyFont="1" applyFill="1" applyBorder="1" applyAlignment="1">
      <alignment horizontal="centerContinuous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Continuous"/>
    </xf>
    <xf numFmtId="0" fontId="5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Continuous"/>
    </xf>
    <xf numFmtId="0" fontId="56" fillId="33" borderId="12" xfId="0" applyFont="1" applyFill="1" applyBorder="1" applyAlignment="1">
      <alignment horizontal="centerContinuous"/>
    </xf>
    <xf numFmtId="168" fontId="51" fillId="33" borderId="12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51" fillId="33" borderId="18" xfId="0" applyNumberFormat="1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168" fontId="51" fillId="33" borderId="11" xfId="0" applyNumberFormat="1" applyFont="1" applyFill="1" applyBorder="1" applyAlignment="1">
      <alignment horizontal="center" vertical="top" wrapText="1"/>
    </xf>
    <xf numFmtId="168" fontId="1" fillId="33" borderId="18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 wrapText="1"/>
    </xf>
    <xf numFmtId="168" fontId="51" fillId="0" borderId="18" xfId="0" applyNumberFormat="1" applyFont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3" fillId="33" borderId="18" xfId="0" applyNumberFormat="1" applyFont="1" applyFill="1" applyBorder="1" applyAlignment="1">
      <alignment horizontal="center" vertical="top"/>
    </xf>
    <xf numFmtId="168" fontId="53" fillId="33" borderId="11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168" fontId="1" fillId="33" borderId="22" xfId="0" applyNumberFormat="1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/>
    </xf>
    <xf numFmtId="168" fontId="1" fillId="33" borderId="17" xfId="0" applyNumberFormat="1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Continuous" vertical="center"/>
    </xf>
    <xf numFmtId="0" fontId="53" fillId="33" borderId="15" xfId="0" applyFont="1" applyFill="1" applyBorder="1" applyAlignment="1">
      <alignment horizontal="centerContinuous"/>
    </xf>
    <xf numFmtId="0" fontId="53" fillId="33" borderId="13" xfId="0" applyFont="1" applyFill="1" applyBorder="1" applyAlignment="1">
      <alignment horizontal="centerContinuous"/>
    </xf>
    <xf numFmtId="0" fontId="55" fillId="33" borderId="15" xfId="0" applyFont="1" applyFill="1" applyBorder="1" applyAlignment="1">
      <alignment/>
    </xf>
    <xf numFmtId="0" fontId="55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K6" sqref="K6"/>
    </sheetView>
  </sheetViews>
  <sheetFormatPr defaultColWidth="9.00390625" defaultRowHeight="12.75"/>
  <cols>
    <col min="1" max="1" width="6.50390625" style="0" customWidth="1"/>
    <col min="2" max="2" width="31.00390625" style="0" customWidth="1"/>
    <col min="3" max="3" width="16.125" style="0" customWidth="1"/>
    <col min="4" max="4" width="16.375" style="0" customWidth="1"/>
    <col min="5" max="5" width="18.00390625" style="0" customWidth="1"/>
    <col min="6" max="6" width="14.00390625" style="0" customWidth="1"/>
  </cols>
  <sheetData>
    <row r="1" spans="1:6" ht="17.25">
      <c r="A1" s="44" t="s">
        <v>0</v>
      </c>
      <c r="B1" s="44"/>
      <c r="C1" s="44"/>
      <c r="D1" s="44"/>
      <c r="E1" s="44"/>
      <c r="F1" s="44"/>
    </row>
    <row r="2" spans="1:6" ht="17.25">
      <c r="A2" s="44" t="s">
        <v>36</v>
      </c>
      <c r="B2" s="44"/>
      <c r="C2" s="44"/>
      <c r="D2" s="44"/>
      <c r="E2" s="44"/>
      <c r="F2" s="44"/>
    </row>
    <row r="3" spans="1:6" ht="48.75" customHeight="1">
      <c r="A3" s="45" t="s">
        <v>42</v>
      </c>
      <c r="B3" s="45"/>
      <c r="C3" s="45"/>
      <c r="D3" s="45"/>
      <c r="E3" s="45"/>
      <c r="F3" s="45"/>
    </row>
    <row r="4" ht="15.75" thickBot="1">
      <c r="A4" s="2"/>
    </row>
    <row r="5" spans="1:6" ht="29.25" customHeight="1" thickBot="1">
      <c r="A5" s="46" t="s">
        <v>2</v>
      </c>
      <c r="B5" s="46" t="s">
        <v>3</v>
      </c>
      <c r="C5" s="53" t="s">
        <v>22</v>
      </c>
      <c r="D5" s="55" t="s">
        <v>5</v>
      </c>
      <c r="E5" s="56"/>
      <c r="F5" s="57"/>
    </row>
    <row r="6" spans="1:6" ht="47.25" thickBot="1">
      <c r="A6" s="47"/>
      <c r="B6" s="47"/>
      <c r="C6" s="54"/>
      <c r="D6" s="21" t="s">
        <v>28</v>
      </c>
      <c r="E6" s="22" t="s">
        <v>29</v>
      </c>
      <c r="F6" s="20" t="s">
        <v>37</v>
      </c>
    </row>
    <row r="7" spans="1:6" ht="15.75" thickBot="1">
      <c r="A7" s="4">
        <v>1</v>
      </c>
      <c r="B7" s="3" t="s">
        <v>9</v>
      </c>
      <c r="C7" s="23">
        <f aca="true" t="shared" si="0" ref="C7:C12">D7+E7+F7</f>
        <v>5</v>
      </c>
      <c r="D7" s="23">
        <v>1</v>
      </c>
      <c r="E7" s="23">
        <v>2</v>
      </c>
      <c r="F7" s="7">
        <v>2</v>
      </c>
    </row>
    <row r="8" spans="1:6" ht="30.75" customHeight="1" thickBot="1">
      <c r="A8" s="4">
        <v>2</v>
      </c>
      <c r="B8" s="3" t="s">
        <v>10</v>
      </c>
      <c r="C8" s="23">
        <f t="shared" si="0"/>
        <v>114.3</v>
      </c>
      <c r="D8" s="23">
        <v>5</v>
      </c>
      <c r="E8" s="23">
        <v>27.5</v>
      </c>
      <c r="F8" s="7">
        <v>81.8</v>
      </c>
    </row>
    <row r="9" spans="1:6" ht="20.25" customHeight="1" thickBot="1">
      <c r="A9" s="4">
        <v>3</v>
      </c>
      <c r="B9" s="3" t="s">
        <v>11</v>
      </c>
      <c r="C9" s="23">
        <f t="shared" si="0"/>
        <v>103</v>
      </c>
      <c r="D9" s="23">
        <v>5</v>
      </c>
      <c r="E9" s="23">
        <v>27</v>
      </c>
      <c r="F9" s="7">
        <v>71</v>
      </c>
    </row>
    <row r="10" spans="1:6" ht="34.5" customHeight="1" thickBot="1">
      <c r="A10" s="46">
        <v>4</v>
      </c>
      <c r="B10" s="46" t="s">
        <v>12</v>
      </c>
      <c r="C10" s="14">
        <f>D10+E10+F10</f>
        <v>18020.6</v>
      </c>
      <c r="D10" s="48">
        <v>923.6</v>
      </c>
      <c r="E10" s="58">
        <v>6678</v>
      </c>
      <c r="F10" s="53">
        <v>10419</v>
      </c>
    </row>
    <row r="11" spans="1:6" ht="13.5" customHeight="1" hidden="1">
      <c r="A11" s="47"/>
      <c r="B11" s="47"/>
      <c r="C11" s="23">
        <f t="shared" si="0"/>
        <v>0</v>
      </c>
      <c r="D11" s="50"/>
      <c r="E11" s="49"/>
      <c r="F11" s="54"/>
    </row>
    <row r="12" spans="1:6" ht="12.75" customHeight="1">
      <c r="A12" s="46">
        <v>5</v>
      </c>
      <c r="B12" s="46" t="s">
        <v>13</v>
      </c>
      <c r="C12" s="48">
        <f t="shared" si="0"/>
        <v>1501</v>
      </c>
      <c r="D12" s="48">
        <v>66.4</v>
      </c>
      <c r="E12" s="48">
        <v>599.1</v>
      </c>
      <c r="F12" s="51">
        <v>835.5</v>
      </c>
    </row>
    <row r="13" spans="1:6" ht="20.25" customHeight="1" thickBot="1">
      <c r="A13" s="47"/>
      <c r="B13" s="47"/>
      <c r="C13" s="49"/>
      <c r="D13" s="50"/>
      <c r="E13" s="50"/>
      <c r="F13" s="52"/>
    </row>
    <row r="14" spans="1:6" ht="32.25" customHeight="1" thickBot="1">
      <c r="A14" s="4">
        <v>6</v>
      </c>
      <c r="B14" s="3" t="s">
        <v>14</v>
      </c>
      <c r="C14" s="40">
        <f>D14+E14+F14</f>
        <v>1501</v>
      </c>
      <c r="D14" s="14">
        <v>66.4</v>
      </c>
      <c r="E14" s="14">
        <v>599.1</v>
      </c>
      <c r="F14" s="41">
        <v>835.5</v>
      </c>
    </row>
    <row r="15" spans="1:6" ht="19.5" customHeight="1" thickBot="1">
      <c r="A15" s="4">
        <v>7</v>
      </c>
      <c r="B15" s="3" t="s">
        <v>15</v>
      </c>
      <c r="C15" s="40">
        <f>D15+E15+F15</f>
        <v>1501</v>
      </c>
      <c r="D15" s="14">
        <v>66.4</v>
      </c>
      <c r="E15" s="14">
        <v>599.1</v>
      </c>
      <c r="F15" s="41">
        <v>835.5</v>
      </c>
    </row>
    <row r="16" spans="1:6" ht="20.25" customHeight="1" thickBot="1">
      <c r="A16" s="4">
        <v>8</v>
      </c>
      <c r="B16" s="3" t="s">
        <v>16</v>
      </c>
      <c r="C16" s="23">
        <f>D16+E16+F16</f>
        <v>0</v>
      </c>
      <c r="D16" s="23">
        <v>0</v>
      </c>
      <c r="E16" s="23">
        <v>0</v>
      </c>
      <c r="F16" s="7">
        <v>0</v>
      </c>
    </row>
    <row r="17" spans="1:6" ht="20.25" customHeight="1" thickBot="1">
      <c r="A17" s="11"/>
      <c r="B17" s="7" t="s">
        <v>33</v>
      </c>
      <c r="C17" s="23"/>
      <c r="D17" s="23"/>
      <c r="E17" s="23"/>
      <c r="F17" s="7"/>
    </row>
    <row r="18" spans="1:6" ht="36.75" customHeight="1" thickBot="1">
      <c r="A18" s="4">
        <v>9</v>
      </c>
      <c r="B18" s="3" t="s">
        <v>17</v>
      </c>
      <c r="C18" s="34"/>
      <c r="D18" s="23"/>
      <c r="E18" s="23"/>
      <c r="F18" s="35"/>
    </row>
    <row r="19" spans="1:6" ht="49.5" customHeight="1" thickBot="1">
      <c r="A19" s="4">
        <v>10</v>
      </c>
      <c r="B19" s="3" t="s">
        <v>18</v>
      </c>
      <c r="C19" s="42"/>
      <c r="D19" s="23"/>
      <c r="E19" s="34"/>
      <c r="F19" s="7"/>
    </row>
    <row r="20" ht="15">
      <c r="A20" s="2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</sheetData>
  <sheetProtection/>
  <mergeCells count="18">
    <mergeCell ref="F12:F13"/>
    <mergeCell ref="C5:C6"/>
    <mergeCell ref="D5:F5"/>
    <mergeCell ref="A10:A11"/>
    <mergeCell ref="B10:B11"/>
    <mergeCell ref="D10:D11"/>
    <mergeCell ref="E10:E11"/>
    <mergeCell ref="F10:F11"/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4" sqref="J1:J16384"/>
    </sheetView>
  </sheetViews>
  <sheetFormatPr defaultColWidth="9.00390625" defaultRowHeight="12.75"/>
  <cols>
    <col min="1" max="1" width="6.50390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9" customWidth="1"/>
    <col min="6" max="6" width="10.625" style="0" customWidth="1"/>
    <col min="7" max="7" width="13.50390625" style="0" customWidth="1"/>
    <col min="8" max="8" width="15.125" style="0" customWidth="1"/>
    <col min="9" max="9" width="15.00390625" style="0" customWidth="1"/>
    <col min="10" max="10" width="16.375" style="0" customWidth="1"/>
    <col min="11" max="11" width="13.50390625" style="0" customWidth="1"/>
    <col min="12" max="12" width="14.375" style="0" customWidth="1"/>
  </cols>
  <sheetData>
    <row r="1" spans="1:12" ht="17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63"/>
      <c r="K1" s="63"/>
      <c r="L1" s="63"/>
    </row>
    <row r="2" spans="1:12" ht="17.2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62"/>
      <c r="K2" s="62"/>
      <c r="L2" s="62"/>
    </row>
    <row r="3" spans="1:12" ht="17.2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62"/>
      <c r="K3" s="62"/>
      <c r="L3" s="62"/>
    </row>
    <row r="4" ht="15.75" thickBot="1">
      <c r="A4" s="2"/>
    </row>
    <row r="5" spans="1:12" ht="29.25" customHeight="1" thickBot="1">
      <c r="A5" s="46" t="s">
        <v>2</v>
      </c>
      <c r="B5" s="46" t="s">
        <v>3</v>
      </c>
      <c r="C5" s="46" t="s">
        <v>4</v>
      </c>
      <c r="D5" s="66" t="s">
        <v>5</v>
      </c>
      <c r="E5" s="67"/>
      <c r="F5" s="67"/>
      <c r="G5" s="67"/>
      <c r="H5" s="67"/>
      <c r="I5" s="67"/>
      <c r="J5" s="67"/>
      <c r="K5" s="67"/>
      <c r="L5" s="68"/>
    </row>
    <row r="6" spans="1:12" ht="81.75" customHeight="1" thickBot="1">
      <c r="A6" s="47"/>
      <c r="B6" s="47"/>
      <c r="C6" s="47"/>
      <c r="D6" s="71" t="s">
        <v>20</v>
      </c>
      <c r="E6" s="72" t="s">
        <v>6</v>
      </c>
      <c r="F6" s="71" t="s">
        <v>7</v>
      </c>
      <c r="G6" s="71" t="s">
        <v>21</v>
      </c>
      <c r="H6" s="71" t="s">
        <v>23</v>
      </c>
      <c r="I6" s="73" t="s">
        <v>24</v>
      </c>
      <c r="J6" s="71" t="s">
        <v>25</v>
      </c>
      <c r="K6" s="26" t="s">
        <v>26</v>
      </c>
      <c r="L6" s="74" t="s">
        <v>27</v>
      </c>
    </row>
    <row r="7" spans="1:12" ht="15.75" thickBot="1">
      <c r="A7" s="4">
        <v>1</v>
      </c>
      <c r="B7" s="3" t="s">
        <v>9</v>
      </c>
      <c r="C7" s="15">
        <f>D7+E7+F7+G7+H7+I7+J7+K7+L7</f>
        <v>13</v>
      </c>
      <c r="D7" s="23">
        <v>3</v>
      </c>
      <c r="E7" s="23">
        <v>1</v>
      </c>
      <c r="F7" s="23">
        <v>1</v>
      </c>
      <c r="G7" s="23">
        <v>1</v>
      </c>
      <c r="H7" s="23">
        <v>2</v>
      </c>
      <c r="I7" s="75">
        <v>2</v>
      </c>
      <c r="J7" s="76">
        <v>1</v>
      </c>
      <c r="K7" s="27">
        <v>1</v>
      </c>
      <c r="L7" s="77">
        <v>1</v>
      </c>
    </row>
    <row r="8" spans="1:12" ht="30.75" customHeight="1" thickBot="1">
      <c r="A8" s="4">
        <v>2</v>
      </c>
      <c r="B8" s="3" t="s">
        <v>10</v>
      </c>
      <c r="C8" s="15">
        <f>D8+E8+F8+G8+H8+I8+J8+K8+L8</f>
        <v>155</v>
      </c>
      <c r="D8" s="23">
        <v>61</v>
      </c>
      <c r="E8" s="23">
        <v>8</v>
      </c>
      <c r="F8" s="23">
        <v>3</v>
      </c>
      <c r="G8" s="23">
        <v>10</v>
      </c>
      <c r="H8" s="23">
        <v>10</v>
      </c>
      <c r="I8" s="75">
        <v>29</v>
      </c>
      <c r="J8" s="28">
        <v>14</v>
      </c>
      <c r="K8" s="28">
        <v>10</v>
      </c>
      <c r="L8" s="28">
        <v>10</v>
      </c>
    </row>
    <row r="9" spans="1:12" ht="20.25" customHeight="1" thickBot="1">
      <c r="A9" s="4">
        <v>3</v>
      </c>
      <c r="B9" s="3" t="s">
        <v>11</v>
      </c>
      <c r="C9" s="15">
        <f>D9+E9+F9+G9+H9+I9+J9+K9+L9</f>
        <v>141</v>
      </c>
      <c r="D9" s="23">
        <v>54</v>
      </c>
      <c r="E9" s="23">
        <v>8</v>
      </c>
      <c r="F9" s="23">
        <v>3</v>
      </c>
      <c r="G9" s="23">
        <v>9</v>
      </c>
      <c r="H9" s="23">
        <v>8</v>
      </c>
      <c r="I9" s="75">
        <v>27</v>
      </c>
      <c r="J9" s="28">
        <v>13</v>
      </c>
      <c r="K9" s="28">
        <v>10</v>
      </c>
      <c r="L9" s="28">
        <v>9</v>
      </c>
    </row>
    <row r="10" spans="1:12" ht="34.5" customHeight="1" thickBot="1">
      <c r="A10" s="46">
        <v>4</v>
      </c>
      <c r="B10" s="46" t="s">
        <v>12</v>
      </c>
      <c r="C10" s="59">
        <f>D10+E10+F10+G10+H10+I10+J10+K10+L10</f>
        <v>52213</v>
      </c>
      <c r="D10" s="48">
        <v>24626</v>
      </c>
      <c r="E10" s="48">
        <v>2840</v>
      </c>
      <c r="F10" s="48">
        <v>1086.9</v>
      </c>
      <c r="G10" s="58">
        <v>4048.6</v>
      </c>
      <c r="H10" s="48">
        <v>2263.9</v>
      </c>
      <c r="I10" s="78">
        <v>9658.1</v>
      </c>
      <c r="J10" s="28">
        <v>3923</v>
      </c>
      <c r="K10" s="28">
        <v>973.2</v>
      </c>
      <c r="L10" s="29">
        <v>2793.3</v>
      </c>
    </row>
    <row r="11" spans="1:12" ht="13.5" customHeight="1" hidden="1">
      <c r="A11" s="47"/>
      <c r="B11" s="47"/>
      <c r="C11" s="61"/>
      <c r="D11" s="50"/>
      <c r="E11" s="50"/>
      <c r="F11" s="50"/>
      <c r="G11" s="49"/>
      <c r="H11" s="50"/>
      <c r="I11" s="79"/>
      <c r="J11" s="30"/>
      <c r="K11" s="30"/>
      <c r="L11" s="30"/>
    </row>
    <row r="12" spans="1:12" ht="12.75" customHeight="1">
      <c r="A12" s="46">
        <v>5</v>
      </c>
      <c r="B12" s="46" t="s">
        <v>13</v>
      </c>
      <c r="C12" s="59">
        <f>D12+E12+F12++G12+H12+I12+J12+K12+L12</f>
        <v>4211.7699999999995</v>
      </c>
      <c r="D12" s="48">
        <v>1725.15</v>
      </c>
      <c r="E12" s="48">
        <v>412.2</v>
      </c>
      <c r="F12" s="48">
        <v>76.1</v>
      </c>
      <c r="G12" s="48">
        <v>379.5</v>
      </c>
      <c r="H12" s="48">
        <v>205.8</v>
      </c>
      <c r="I12" s="80">
        <v>686.5</v>
      </c>
      <c r="J12" s="64">
        <v>291.1</v>
      </c>
      <c r="K12" s="64">
        <v>222.12</v>
      </c>
      <c r="L12" s="81">
        <v>213.3</v>
      </c>
    </row>
    <row r="13" spans="1:13" ht="20.25" customHeight="1" thickBot="1">
      <c r="A13" s="47"/>
      <c r="B13" s="47"/>
      <c r="C13" s="60"/>
      <c r="D13" s="50"/>
      <c r="E13" s="50"/>
      <c r="F13" s="50"/>
      <c r="G13" s="50"/>
      <c r="H13" s="50"/>
      <c r="I13" s="82"/>
      <c r="J13" s="65"/>
      <c r="K13" s="65"/>
      <c r="L13" s="83"/>
      <c r="M13" s="8"/>
    </row>
    <row r="14" spans="1:12" ht="32.25" customHeight="1" thickBot="1">
      <c r="A14" s="4">
        <v>6</v>
      </c>
      <c r="B14" s="3" t="s">
        <v>14</v>
      </c>
      <c r="C14" s="16">
        <f>D14+E14+F14+G14+H14+I14+J14+K14+L14</f>
        <v>4211.7699999999995</v>
      </c>
      <c r="D14" s="14">
        <v>1725.15</v>
      </c>
      <c r="E14" s="14">
        <v>412.2</v>
      </c>
      <c r="F14" s="14">
        <v>76.1</v>
      </c>
      <c r="G14" s="14">
        <v>379.5</v>
      </c>
      <c r="H14" s="14">
        <v>205.8</v>
      </c>
      <c r="I14" s="75">
        <v>686.5</v>
      </c>
      <c r="J14" s="29">
        <v>291.1</v>
      </c>
      <c r="K14" s="29">
        <v>222.12</v>
      </c>
      <c r="L14" s="28">
        <v>213.3</v>
      </c>
    </row>
    <row r="15" spans="1:12" ht="19.5" customHeight="1" thickBot="1">
      <c r="A15" s="4">
        <v>7</v>
      </c>
      <c r="B15" s="3" t="s">
        <v>15</v>
      </c>
      <c r="C15" s="16">
        <f>D15+E15+F15+G15+H15+I15+J15+K15+L15</f>
        <v>4211.7699999999995</v>
      </c>
      <c r="D15" s="14">
        <v>1725.15</v>
      </c>
      <c r="E15" s="14">
        <v>412.2</v>
      </c>
      <c r="F15" s="14">
        <v>76.1</v>
      </c>
      <c r="G15" s="14">
        <v>379.5</v>
      </c>
      <c r="H15" s="14">
        <v>205.8</v>
      </c>
      <c r="I15" s="75">
        <v>686.5</v>
      </c>
      <c r="J15" s="31">
        <v>291.1</v>
      </c>
      <c r="K15" s="31">
        <v>222.12</v>
      </c>
      <c r="L15" s="84">
        <v>213.3</v>
      </c>
    </row>
    <row r="16" spans="1:12" ht="20.25" customHeight="1" thickBot="1">
      <c r="A16" s="4">
        <v>8</v>
      </c>
      <c r="B16" s="3" t="s">
        <v>16</v>
      </c>
      <c r="C16" s="16">
        <f>D16+E16+F16+G16+H16+I16+J16+K16+L16</f>
        <v>0</v>
      </c>
      <c r="D16" s="24">
        <v>0</v>
      </c>
      <c r="E16" s="23">
        <v>0</v>
      </c>
      <c r="F16" s="23">
        <v>0</v>
      </c>
      <c r="G16" s="23">
        <v>0</v>
      </c>
      <c r="H16" s="23">
        <v>0</v>
      </c>
      <c r="I16" s="75">
        <v>0</v>
      </c>
      <c r="J16" s="32">
        <v>0</v>
      </c>
      <c r="K16" s="32">
        <v>0</v>
      </c>
      <c r="L16" s="32">
        <v>0</v>
      </c>
    </row>
    <row r="17" spans="1:12" ht="20.25" customHeight="1" thickBot="1">
      <c r="A17" s="11"/>
      <c r="B17" s="7" t="s">
        <v>33</v>
      </c>
      <c r="C17" s="14">
        <f>D17+E17+F17+G17+H17+I17+J17+K17+L17</f>
        <v>0</v>
      </c>
      <c r="D17" s="24">
        <v>0</v>
      </c>
      <c r="E17" s="23">
        <v>0</v>
      </c>
      <c r="F17" s="23">
        <v>0</v>
      </c>
      <c r="G17" s="23">
        <v>0</v>
      </c>
      <c r="H17" s="23">
        <v>0</v>
      </c>
      <c r="I17" s="75">
        <v>0</v>
      </c>
      <c r="J17" s="85">
        <v>0</v>
      </c>
      <c r="K17" s="33">
        <v>0</v>
      </c>
      <c r="L17" s="86">
        <v>0</v>
      </c>
    </row>
    <row r="18" spans="1:12" ht="51.75" customHeight="1" thickBot="1">
      <c r="A18" s="4">
        <v>9</v>
      </c>
      <c r="B18" s="3" t="s">
        <v>17</v>
      </c>
      <c r="C18" s="19"/>
      <c r="D18" s="23"/>
      <c r="E18" s="23"/>
      <c r="F18" s="34"/>
      <c r="G18" s="23"/>
      <c r="H18" s="35"/>
      <c r="I18" s="75"/>
      <c r="J18" s="87"/>
      <c r="K18" s="36"/>
      <c r="L18" s="88"/>
    </row>
    <row r="19" spans="1:12" ht="49.5" customHeight="1" thickBot="1">
      <c r="A19" s="4">
        <v>10</v>
      </c>
      <c r="B19" s="3" t="s">
        <v>18</v>
      </c>
      <c r="C19" s="15"/>
      <c r="D19" s="34"/>
      <c r="E19" s="34"/>
      <c r="F19" s="23"/>
      <c r="G19" s="23"/>
      <c r="H19" s="7"/>
      <c r="I19" s="37"/>
      <c r="J19" s="38"/>
      <c r="K19" s="38"/>
      <c r="L19" s="39"/>
    </row>
    <row r="20" ht="15">
      <c r="A20" s="2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</sheetData>
  <sheetProtection/>
  <mergeCells count="28"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  <mergeCell ref="F12:F13"/>
    <mergeCell ref="G12:G13"/>
    <mergeCell ref="A10:A11"/>
    <mergeCell ref="B10:B11"/>
    <mergeCell ref="C10:C11"/>
    <mergeCell ref="D10:D11"/>
    <mergeCell ref="E10:E11"/>
    <mergeCell ref="F10:F11"/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6.50390625" style="0" customWidth="1"/>
    <col min="2" max="2" width="30.50390625" style="0" customWidth="1"/>
    <col min="3" max="3" width="19.125" style="0" customWidth="1"/>
    <col min="4" max="4" width="17.375" style="0" customWidth="1"/>
    <col min="5" max="5" width="14.625" style="0" customWidth="1"/>
    <col min="6" max="6" width="18.875" style="0" customWidth="1"/>
    <col min="7" max="7" width="18.125" style="0" customWidth="1"/>
    <col min="8" max="8" width="15.375" style="0" customWidth="1"/>
    <col min="9" max="9" width="14.625" style="0" customWidth="1"/>
  </cols>
  <sheetData>
    <row r="1" spans="1:8" ht="17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7.25">
      <c r="A2" s="44" t="s">
        <v>43</v>
      </c>
      <c r="B2" s="44"/>
      <c r="C2" s="44"/>
      <c r="D2" s="44"/>
      <c r="E2" s="44"/>
      <c r="F2" s="44"/>
      <c r="G2" s="44"/>
      <c r="H2" s="44"/>
    </row>
    <row r="3" spans="1:8" ht="17.25">
      <c r="A3" s="44" t="s">
        <v>1</v>
      </c>
      <c r="B3" s="44"/>
      <c r="C3" s="44"/>
      <c r="D3" s="44"/>
      <c r="E3" s="44"/>
      <c r="F3" s="44"/>
      <c r="G3" s="44"/>
      <c r="H3" s="44"/>
    </row>
    <row r="4" ht="15.75" thickBot="1">
      <c r="A4" s="2"/>
    </row>
    <row r="5" spans="1:8" ht="29.25" customHeight="1" thickBot="1">
      <c r="A5" s="46" t="s">
        <v>2</v>
      </c>
      <c r="B5" s="46" t="s">
        <v>3</v>
      </c>
      <c r="C5" s="46" t="s">
        <v>4</v>
      </c>
      <c r="D5" s="66" t="s">
        <v>5</v>
      </c>
      <c r="E5" s="67"/>
      <c r="F5" s="67"/>
      <c r="G5" s="67"/>
      <c r="H5" s="68"/>
    </row>
    <row r="6" spans="1:8" ht="31.5" thickBot="1">
      <c r="A6" s="47"/>
      <c r="B6" s="47"/>
      <c r="C6" s="47"/>
      <c r="D6" s="21" t="s">
        <v>6</v>
      </c>
      <c r="E6" s="22" t="s">
        <v>7</v>
      </c>
      <c r="F6" s="22" t="s">
        <v>8</v>
      </c>
      <c r="G6" s="22" t="s">
        <v>31</v>
      </c>
      <c r="H6" s="13"/>
    </row>
    <row r="7" spans="1:10" ht="15.75" thickBot="1">
      <c r="A7" s="4">
        <v>1</v>
      </c>
      <c r="B7" s="3" t="s">
        <v>9</v>
      </c>
      <c r="C7" s="23">
        <f>D7+E7+F7+G7</f>
        <v>49</v>
      </c>
      <c r="D7" s="23">
        <v>28</v>
      </c>
      <c r="E7" s="23">
        <v>3</v>
      </c>
      <c r="F7" s="23">
        <v>13</v>
      </c>
      <c r="G7" s="23">
        <v>5</v>
      </c>
      <c r="H7" s="43"/>
      <c r="I7" s="18"/>
      <c r="J7" s="18"/>
    </row>
    <row r="8" spans="1:10" ht="30.75" customHeight="1" thickBot="1">
      <c r="A8" s="4">
        <v>2</v>
      </c>
      <c r="B8" s="3" t="s">
        <v>10</v>
      </c>
      <c r="C8" s="23">
        <f>D8+E8+F8+G8</f>
        <v>1527.4999999999998</v>
      </c>
      <c r="D8" s="23">
        <v>1166.6</v>
      </c>
      <c r="E8" s="23">
        <v>91.6</v>
      </c>
      <c r="F8" s="23">
        <v>155</v>
      </c>
      <c r="G8" s="23">
        <v>114.3</v>
      </c>
      <c r="H8" s="43"/>
      <c r="I8" s="18"/>
      <c r="J8" s="18"/>
    </row>
    <row r="9" spans="1:10" ht="20.25" customHeight="1" thickBot="1">
      <c r="A9" s="4">
        <v>3</v>
      </c>
      <c r="B9" s="3" t="s">
        <v>11</v>
      </c>
      <c r="C9" s="23">
        <f>D9+E9+F9+G9</f>
        <v>1259</v>
      </c>
      <c r="D9" s="23">
        <v>932</v>
      </c>
      <c r="E9" s="23">
        <v>83</v>
      </c>
      <c r="F9" s="23">
        <v>141</v>
      </c>
      <c r="G9" s="23">
        <v>103</v>
      </c>
      <c r="H9" s="43"/>
      <c r="I9" s="18"/>
      <c r="J9" s="18"/>
    </row>
    <row r="10" spans="1:10" ht="34.5" customHeight="1" thickBot="1">
      <c r="A10" s="46">
        <v>4</v>
      </c>
      <c r="B10" s="46" t="s">
        <v>12</v>
      </c>
      <c r="C10" s="48">
        <f>D10+E10+F10+G10</f>
        <v>292224.9</v>
      </c>
      <c r="D10" s="48">
        <v>203898.6</v>
      </c>
      <c r="E10" s="58">
        <v>18092.7</v>
      </c>
      <c r="F10" s="48">
        <v>52213</v>
      </c>
      <c r="G10" s="58">
        <v>18020.6</v>
      </c>
      <c r="H10" s="53"/>
      <c r="I10" s="18"/>
      <c r="J10" s="18"/>
    </row>
    <row r="11" spans="1:8" ht="13.5" customHeight="1" hidden="1">
      <c r="A11" s="47"/>
      <c r="B11" s="47"/>
      <c r="C11" s="49"/>
      <c r="D11" s="50"/>
      <c r="E11" s="49"/>
      <c r="F11" s="50"/>
      <c r="G11" s="49"/>
      <c r="H11" s="54"/>
    </row>
    <row r="12" spans="1:9" ht="12.75" customHeight="1">
      <c r="A12" s="46">
        <v>5</v>
      </c>
      <c r="B12" s="46" t="s">
        <v>13</v>
      </c>
      <c r="C12" s="48">
        <f>D12+E12+F12+G12</f>
        <v>32869</v>
      </c>
      <c r="D12" s="48">
        <v>25729.3</v>
      </c>
      <c r="E12" s="48">
        <v>1426.3</v>
      </c>
      <c r="F12" s="48">
        <v>4211.8</v>
      </c>
      <c r="G12" s="48">
        <v>1501.6</v>
      </c>
      <c r="H12" s="53"/>
      <c r="I12" s="10"/>
    </row>
    <row r="13" spans="1:10" ht="20.25" customHeight="1" thickBot="1">
      <c r="A13" s="47"/>
      <c r="B13" s="47"/>
      <c r="C13" s="49"/>
      <c r="D13" s="50"/>
      <c r="E13" s="50"/>
      <c r="F13" s="50"/>
      <c r="G13" s="50"/>
      <c r="H13" s="54"/>
      <c r="I13" s="18"/>
      <c r="J13" s="18"/>
    </row>
    <row r="14" spans="1:10" ht="32.25" customHeight="1" thickBot="1">
      <c r="A14" s="4">
        <v>6</v>
      </c>
      <c r="B14" s="3" t="s">
        <v>14</v>
      </c>
      <c r="C14" s="14">
        <f>D14+E14+F14+G14</f>
        <v>32869</v>
      </c>
      <c r="D14" s="14">
        <v>25729.3</v>
      </c>
      <c r="E14" s="14">
        <v>1426.3</v>
      </c>
      <c r="F14" s="14">
        <v>4211.8</v>
      </c>
      <c r="G14" s="14">
        <v>1501.6</v>
      </c>
      <c r="H14" s="43"/>
      <c r="I14" s="18"/>
      <c r="J14" s="18"/>
    </row>
    <row r="15" spans="1:10" ht="19.5" customHeight="1" thickBot="1">
      <c r="A15" s="4">
        <v>7</v>
      </c>
      <c r="B15" s="3" t="s">
        <v>15</v>
      </c>
      <c r="C15" s="14">
        <f>D15+E15+F15+G15</f>
        <v>32869</v>
      </c>
      <c r="D15" s="14">
        <v>25729.3</v>
      </c>
      <c r="E15" s="14">
        <v>1426.3</v>
      </c>
      <c r="F15" s="14">
        <v>4211.8</v>
      </c>
      <c r="G15" s="14">
        <v>1501.6</v>
      </c>
      <c r="H15" s="43"/>
      <c r="I15" s="18"/>
      <c r="J15" s="18"/>
    </row>
    <row r="16" spans="1:8" ht="35.25" customHeight="1" thickBot="1">
      <c r="A16" s="4">
        <v>8</v>
      </c>
      <c r="B16" s="3" t="s">
        <v>34</v>
      </c>
      <c r="C16" s="14">
        <f>D16+E16+F16+G16+H16</f>
        <v>0</v>
      </c>
      <c r="D16" s="23">
        <v>0</v>
      </c>
      <c r="E16" s="23">
        <v>0</v>
      </c>
      <c r="F16" s="14">
        <v>0</v>
      </c>
      <c r="G16" s="23">
        <v>0</v>
      </c>
      <c r="H16" s="43"/>
    </row>
    <row r="17" spans="1:8" ht="51" customHeight="1" thickBot="1">
      <c r="A17" s="11"/>
      <c r="B17" s="7" t="s">
        <v>33</v>
      </c>
      <c r="C17" s="14">
        <f>D17+E17+F17+G17+H17</f>
        <v>0</v>
      </c>
      <c r="D17" s="23">
        <v>0</v>
      </c>
      <c r="E17" s="23">
        <v>0</v>
      </c>
      <c r="F17" s="24">
        <v>0</v>
      </c>
      <c r="G17" s="23">
        <v>0</v>
      </c>
      <c r="H17" s="43"/>
    </row>
    <row r="18" spans="1:9" ht="48.75" customHeight="1" thickBot="1">
      <c r="A18" s="4">
        <v>9</v>
      </c>
      <c r="B18" s="3" t="s">
        <v>17</v>
      </c>
      <c r="C18" s="23"/>
      <c r="D18" s="25"/>
      <c r="E18" s="23"/>
      <c r="F18" s="23"/>
      <c r="G18" s="23"/>
      <c r="H18" s="43"/>
      <c r="I18" s="12"/>
    </row>
    <row r="19" spans="1:8" ht="49.5" customHeight="1" thickBot="1">
      <c r="A19" s="4">
        <v>10</v>
      </c>
      <c r="B19" s="3" t="s">
        <v>18</v>
      </c>
      <c r="C19" s="23"/>
      <c r="D19" s="25"/>
      <c r="E19" s="23"/>
      <c r="F19" s="23"/>
      <c r="G19" s="23"/>
      <c r="H19" s="43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69" t="s">
        <v>40</v>
      </c>
      <c r="B21" s="69"/>
      <c r="C21" s="69"/>
      <c r="D21" s="69"/>
      <c r="H21" t="s">
        <v>38</v>
      </c>
      <c r="N21" t="s">
        <v>35</v>
      </c>
    </row>
    <row r="22" spans="1:4" ht="16.5" customHeight="1">
      <c r="A22" s="17"/>
      <c r="B22" s="17"/>
      <c r="C22" s="17"/>
      <c r="D22" s="17"/>
    </row>
    <row r="23" ht="15">
      <c r="A23" s="1" t="s">
        <v>39</v>
      </c>
    </row>
    <row r="24" spans="1:2" ht="13.5">
      <c r="A24" s="70" t="s">
        <v>19</v>
      </c>
      <c r="B24" s="70"/>
    </row>
    <row r="32" spans="5:8" ht="15">
      <c r="E32" s="69"/>
      <c r="F32" s="69"/>
      <c r="G32" s="69"/>
      <c r="H32" s="69"/>
    </row>
  </sheetData>
  <sheetProtection/>
  <mergeCells count="26"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  <mergeCell ref="A24:B24"/>
    <mergeCell ref="G10:G11"/>
    <mergeCell ref="A10:A11"/>
    <mergeCell ref="B10:B11"/>
    <mergeCell ref="C10:C11"/>
    <mergeCell ref="D10:D11"/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BUD4</cp:lastModifiedBy>
  <cp:lastPrinted>2016-04-11T05:04:14Z</cp:lastPrinted>
  <dcterms:created xsi:type="dcterms:W3CDTF">2010-05-24T10:10:57Z</dcterms:created>
  <dcterms:modified xsi:type="dcterms:W3CDTF">2016-04-11T05:04:28Z</dcterms:modified>
  <cp:category/>
  <cp:version/>
  <cp:contentType/>
  <cp:contentStatus/>
</cp:coreProperties>
</file>