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8445" activeTab="2"/>
  </bookViews>
  <sheets>
    <sheet name="свод (иные)" sheetId="1" r:id="rId1"/>
    <sheet name="свод (органы местн.самоупр.)" sheetId="2" r:id="rId2"/>
    <sheet name="1 января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<sst xmlns="http://schemas.openxmlformats.org/spreadsheetml/2006/main" count="78" uniqueCount="44">
  <si>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</si>
  <si>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</si>
  <si>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</si>
  <si>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</si>
  <si>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</si>
  <si>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</si>
  <si>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</si>
  <si>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</si>
  <si>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</si>
  <si>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</si>
  <si>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</si>
  <si>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</si>
  <si>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</si>
  <si>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</si>
  <si>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</si>
  <si>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</si>
  <si>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</si>
  <si>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</si>
  <si>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</si>
  <si>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</si>
  <si>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</si>
  <si>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</si>
  <si>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</si>
  <si>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</si>
  <si>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</si>
  <si>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</si>
  <si>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</si>
  <si>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</si>
  <si>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</si>
  <si>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</si>
  <si>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ЦБ управ.культ.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</si>
  <si>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</si>
  <si>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</si>
  <si>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по муниципальному образованию «Гиагинский район» ( иные казенные учреждения)</t>
  </si>
  <si>
    <t>Свод</t>
  </si>
  <si>
    <t>Заместитель главы администрации - начальник управления финансов администрации муниципального образования "Гиагинский район"</t>
  </si>
  <si>
    <t>В.В.Редька</t>
  </si>
  <si>
    <t>в.т.ч 213 ст</t>
  </si>
  <si>
    <t xml:space="preserve">Задолженность (тыс.руб) </t>
  </si>
  <si>
    <t>исп. Шагундокова Е.В</t>
  </si>
  <si>
    <t>О задолженности по оплате труда работников муниципальных учреждений на 1 января 2015г.</t>
  </si>
  <si>
    <t xml:space="preserve">декабрь </t>
  </si>
  <si>
    <t>О задолженности по оплате труда работников муниципальных учреждений на 1 января 2015 г.</t>
  </si>
  <si>
    <t>декабрь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</si>
</sst>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68" fontId="1" fillId="33" borderId="13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Continuous" vertical="top"/>
    </xf>
    <xf numFmtId="0" fontId="0" fillId="33" borderId="13" xfId="0" applyFont="1" applyFill="1" applyBorder="1" applyAlignment="1">
      <alignment horizontal="centerContinuous" vertical="top"/>
    </xf>
    <xf numFmtId="168" fontId="49" fillId="33" borderId="14" xfId="0" applyNumberFormat="1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168" fontId="49" fillId="33" borderId="11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48" fillId="33" borderId="24" xfId="0" applyFont="1" applyFill="1" applyBorder="1" applyAlignment="1">
      <alignment horizontal="centerContinuous" vertical="top"/>
    </xf>
    <xf numFmtId="0" fontId="0" fillId="33" borderId="24" xfId="0" applyFont="1" applyFill="1" applyBorder="1" applyAlignment="1">
      <alignment horizontal="centerContinuous" vertical="top"/>
    </xf>
    <xf numFmtId="168" fontId="1" fillId="33" borderId="15" xfId="0" applyNumberFormat="1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168" fontId="1" fillId="33" borderId="22" xfId="0" applyNumberFormat="1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/>
    </xf>
    <xf numFmtId="168" fontId="0" fillId="33" borderId="11" xfId="0" applyNumberFormat="1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168" fontId="49" fillId="33" borderId="10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5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Continuous"/>
    </xf>
    <xf numFmtId="0" fontId="49" fillId="33" borderId="13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1" fontId="49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C7" sqref="C7:C19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  <col min="7" max="7" width="11.75390625" style="0" customWidth="1"/>
    <col min="8" max="8" width="10.375" style="0" customWidth="1"/>
    <col min="9" max="9" width="11.25390625" style="0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9" ht="18.75">
      <c r="A3" s="34" t="s">
        <v>33</v>
      </c>
      <c r="B3" s="34"/>
      <c r="C3" s="34"/>
      <c r="D3" s="34"/>
      <c r="E3" s="34"/>
      <c r="F3" s="34"/>
      <c r="G3" s="34"/>
      <c r="H3" s="34"/>
      <c r="I3" s="34"/>
    </row>
    <row r="4" ht="16.5" thickBot="1">
      <c r="A4" s="2"/>
    </row>
    <row r="5" spans="1:9" ht="29.25" customHeight="1" thickBot="1">
      <c r="A5" s="32" t="s">
        <v>2</v>
      </c>
      <c r="B5" s="32" t="s">
        <v>3</v>
      </c>
      <c r="C5" s="35" t="s">
        <v>22</v>
      </c>
      <c r="D5" s="37" t="s">
        <v>5</v>
      </c>
      <c r="E5" s="38"/>
      <c r="F5" s="38"/>
      <c r="G5" s="38"/>
      <c r="H5" s="38"/>
      <c r="I5" s="39"/>
    </row>
    <row r="6" spans="1:9" ht="32.25" thickBot="1">
      <c r="A6" s="33"/>
      <c r="B6" s="33"/>
      <c r="C6" s="36"/>
      <c r="D6" s="90" t="s">
        <v>28</v>
      </c>
      <c r="E6" s="10" t="s">
        <v>29</v>
      </c>
      <c r="F6" s="10" t="s">
        <v>30</v>
      </c>
      <c r="G6" s="10"/>
      <c r="H6" s="18"/>
      <c r="I6" s="17"/>
    </row>
    <row r="7" spans="1:9" ht="16.5" thickBot="1">
      <c r="A7" s="4">
        <v>1</v>
      </c>
      <c r="B7" s="3" t="s">
        <v>9</v>
      </c>
      <c r="C7" s="15">
        <f aca="true" t="shared" si="0" ref="C7:C12">D7+E7+F7</f>
        <v>4</v>
      </c>
      <c r="D7" s="55">
        <v>1</v>
      </c>
      <c r="E7" s="11">
        <v>2</v>
      </c>
      <c r="F7" s="11">
        <v>1</v>
      </c>
      <c r="G7" s="15"/>
      <c r="H7" s="15"/>
      <c r="I7" s="19"/>
    </row>
    <row r="8" spans="1:9" ht="30.75" customHeight="1" thickBot="1">
      <c r="A8" s="4">
        <v>2</v>
      </c>
      <c r="B8" s="3" t="s">
        <v>10</v>
      </c>
      <c r="C8" s="11">
        <f t="shared" si="0"/>
        <v>41.5</v>
      </c>
      <c r="D8" s="55">
        <v>5</v>
      </c>
      <c r="E8" s="11">
        <v>27.5</v>
      </c>
      <c r="F8" s="11">
        <v>9</v>
      </c>
      <c r="G8" s="11"/>
      <c r="H8" s="11"/>
      <c r="I8" s="14"/>
    </row>
    <row r="9" spans="1:9" ht="20.25" customHeight="1" thickBot="1">
      <c r="A9" s="4">
        <v>3</v>
      </c>
      <c r="B9" s="3" t="s">
        <v>11</v>
      </c>
      <c r="C9" s="11">
        <f t="shared" si="0"/>
        <v>40</v>
      </c>
      <c r="D9" s="55">
        <v>5</v>
      </c>
      <c r="E9" s="11">
        <v>27</v>
      </c>
      <c r="F9" s="11">
        <v>8</v>
      </c>
      <c r="G9" s="11"/>
      <c r="H9" s="11"/>
      <c r="I9" s="14"/>
    </row>
    <row r="10" spans="1:9" ht="34.5" customHeight="1" thickBot="1">
      <c r="A10" s="32">
        <v>4</v>
      </c>
      <c r="B10" s="32" t="s">
        <v>12</v>
      </c>
      <c r="C10" s="16">
        <f>D10+E10+F10</f>
        <v>9221.4</v>
      </c>
      <c r="D10" s="62">
        <v>725.7</v>
      </c>
      <c r="E10" s="28">
        <v>6358.6</v>
      </c>
      <c r="F10" s="28">
        <v>2137.1</v>
      </c>
      <c r="G10" s="28"/>
      <c r="H10" s="28"/>
      <c r="I10" s="28"/>
    </row>
    <row r="11" spans="1:9" ht="13.5" customHeight="1" hidden="1">
      <c r="A11" s="33"/>
      <c r="B11" s="33"/>
      <c r="C11" s="11">
        <f t="shared" si="0"/>
        <v>0</v>
      </c>
      <c r="D11" s="64"/>
      <c r="E11" s="29"/>
      <c r="F11" s="29"/>
      <c r="G11" s="29"/>
      <c r="H11" s="29"/>
      <c r="I11" s="29"/>
    </row>
    <row r="12" spans="1:9" ht="12.75" customHeight="1">
      <c r="A12" s="32">
        <v>5</v>
      </c>
      <c r="B12" s="32" t="s">
        <v>13</v>
      </c>
      <c r="C12" s="30">
        <f t="shared" si="0"/>
        <v>650.82</v>
      </c>
      <c r="D12" s="62">
        <v>69.92</v>
      </c>
      <c r="E12" s="30">
        <v>331.5</v>
      </c>
      <c r="F12" s="28">
        <v>249.4</v>
      </c>
      <c r="G12" s="30"/>
      <c r="H12" s="28"/>
      <c r="I12" s="30"/>
    </row>
    <row r="13" spans="1:9" ht="20.25" customHeight="1" thickBot="1">
      <c r="A13" s="33"/>
      <c r="B13" s="33"/>
      <c r="C13" s="29"/>
      <c r="D13" s="64"/>
      <c r="E13" s="31"/>
      <c r="F13" s="29"/>
      <c r="G13" s="31"/>
      <c r="H13" s="29"/>
      <c r="I13" s="31"/>
    </row>
    <row r="14" spans="1:9" ht="32.25" customHeight="1" thickBot="1">
      <c r="A14" s="4">
        <v>6</v>
      </c>
      <c r="B14" s="3" t="s">
        <v>14</v>
      </c>
      <c r="C14" s="20">
        <f>D14+E14+F14</f>
        <v>650.82</v>
      </c>
      <c r="D14" s="77">
        <v>69.92</v>
      </c>
      <c r="E14" s="16">
        <v>331.5</v>
      </c>
      <c r="F14" s="11">
        <v>249.4</v>
      </c>
      <c r="G14" s="16"/>
      <c r="H14" s="11"/>
      <c r="I14" s="14"/>
    </row>
    <row r="15" spans="1:9" ht="19.5" customHeight="1" thickBot="1">
      <c r="A15" s="4">
        <v>7</v>
      </c>
      <c r="B15" s="3" t="s">
        <v>15</v>
      </c>
      <c r="C15" s="20">
        <f>D15+E15+F15</f>
        <v>650.82</v>
      </c>
      <c r="D15" s="77">
        <v>69.92</v>
      </c>
      <c r="E15" s="16">
        <v>331.5</v>
      </c>
      <c r="F15" s="11">
        <v>249.4</v>
      </c>
      <c r="G15" s="16"/>
      <c r="H15" s="11"/>
      <c r="I15" s="14"/>
    </row>
    <row r="16" spans="1:9" ht="20.25" customHeight="1" thickBot="1">
      <c r="A16" s="4">
        <v>8</v>
      </c>
      <c r="B16" s="3" t="s">
        <v>16</v>
      </c>
      <c r="C16" s="11">
        <f>D16+E16+F16</f>
        <v>0</v>
      </c>
      <c r="D16" s="55">
        <v>0</v>
      </c>
      <c r="E16" s="11">
        <v>0</v>
      </c>
      <c r="F16" s="11">
        <v>0</v>
      </c>
      <c r="G16" s="11"/>
      <c r="H16" s="11"/>
      <c r="I16" s="14"/>
    </row>
    <row r="17" spans="1:9" ht="20.25" customHeight="1" thickBot="1">
      <c r="A17" s="22"/>
      <c r="B17" s="11" t="s">
        <v>37</v>
      </c>
      <c r="C17" s="11"/>
      <c r="D17" s="55"/>
      <c r="E17" s="11"/>
      <c r="F17" s="11"/>
      <c r="G17" s="11"/>
      <c r="H17" s="11"/>
      <c r="I17" s="22"/>
    </row>
    <row r="18" spans="1:9" ht="36.75" customHeight="1" thickBot="1">
      <c r="A18" s="4">
        <v>9</v>
      </c>
      <c r="B18" s="3" t="s">
        <v>17</v>
      </c>
      <c r="C18" s="15"/>
      <c r="D18" s="11"/>
      <c r="E18" s="11"/>
      <c r="F18" s="15"/>
      <c r="G18" s="11"/>
      <c r="H18" s="11"/>
      <c r="I18" s="14"/>
    </row>
    <row r="19" spans="1:9" ht="49.5" customHeight="1" thickBot="1">
      <c r="A19" s="4">
        <v>10</v>
      </c>
      <c r="B19" s="3" t="s">
        <v>18</v>
      </c>
      <c r="C19" s="15"/>
      <c r="D19" s="11"/>
      <c r="E19" s="15"/>
      <c r="F19" s="11"/>
      <c r="G19" s="11"/>
      <c r="H19" s="11"/>
      <c r="I19" s="14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4">
    <mergeCell ref="A1:I1"/>
    <mergeCell ref="A2:I2"/>
    <mergeCell ref="A3:I3"/>
    <mergeCell ref="A5:A6"/>
    <mergeCell ref="B5:B6"/>
    <mergeCell ref="C5:C6"/>
    <mergeCell ref="D5:I5"/>
    <mergeCell ref="F12:F13"/>
    <mergeCell ref="G12:G13"/>
    <mergeCell ref="A10:A11"/>
    <mergeCell ref="B10:B11"/>
    <mergeCell ref="D10:D11"/>
    <mergeCell ref="E10:E11"/>
    <mergeCell ref="F10:F11"/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6">
      <selection activeCell="C7" sqref="C7:C19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13" customWidth="1"/>
    <col min="6" max="6" width="10.75390625" style="0" customWidth="1"/>
    <col min="7" max="7" width="13.625" style="0" customWidth="1"/>
    <col min="8" max="8" width="15.125" style="0" customWidth="1"/>
    <col min="9" max="9" width="18.625" style="0" customWidth="1"/>
    <col min="10" max="10" width="12.75390625" style="0" customWidth="1"/>
    <col min="11" max="11" width="13.625" style="0" customWidth="1"/>
    <col min="12" max="12" width="13.00390625" style="0" customWidth="1"/>
  </cols>
  <sheetData>
    <row r="1" spans="1:12" ht="18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43"/>
      <c r="K1" s="43"/>
      <c r="L1" s="43"/>
    </row>
    <row r="2" spans="1:12" ht="18.7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42"/>
      <c r="K2" s="42"/>
      <c r="L2" s="42"/>
    </row>
    <row r="3" spans="1:12" ht="18.7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42"/>
      <c r="K3" s="42"/>
      <c r="L3" s="42"/>
    </row>
    <row r="4" ht="16.5" thickBot="1">
      <c r="A4" s="2"/>
    </row>
    <row r="5" spans="1:12" ht="29.25" customHeight="1" thickBot="1">
      <c r="A5" s="32" t="s">
        <v>2</v>
      </c>
      <c r="B5" s="32" t="s">
        <v>3</v>
      </c>
      <c r="C5" s="32" t="s">
        <v>4</v>
      </c>
      <c r="D5" s="44" t="s">
        <v>5</v>
      </c>
      <c r="E5" s="45"/>
      <c r="F5" s="45"/>
      <c r="G5" s="45"/>
      <c r="H5" s="45"/>
      <c r="I5" s="45"/>
      <c r="J5" s="45"/>
      <c r="K5" s="45"/>
      <c r="L5" s="46"/>
    </row>
    <row r="6" spans="1:12" ht="81.75" customHeight="1" thickBot="1">
      <c r="A6" s="33"/>
      <c r="B6" s="33"/>
      <c r="C6" s="33"/>
      <c r="D6" s="49" t="s">
        <v>20</v>
      </c>
      <c r="E6" s="50" t="s">
        <v>6</v>
      </c>
      <c r="F6" s="51" t="s">
        <v>7</v>
      </c>
      <c r="G6" s="49" t="s">
        <v>21</v>
      </c>
      <c r="H6" s="49" t="s">
        <v>23</v>
      </c>
      <c r="I6" s="51" t="s">
        <v>24</v>
      </c>
      <c r="J6" s="52" t="s">
        <v>25</v>
      </c>
      <c r="K6" s="53" t="s">
        <v>26</v>
      </c>
      <c r="L6" s="54" t="s">
        <v>27</v>
      </c>
    </row>
    <row r="7" spans="1:12" ht="16.5" thickBot="1">
      <c r="A7" s="4">
        <v>1</v>
      </c>
      <c r="B7" s="3" t="s">
        <v>9</v>
      </c>
      <c r="C7" s="3">
        <f>D7+E7+F7+G7+H7+I7+J7+K7+L7</f>
        <v>11</v>
      </c>
      <c r="D7" s="55">
        <v>3</v>
      </c>
      <c r="E7" s="11">
        <v>1</v>
      </c>
      <c r="F7" s="11">
        <v>1</v>
      </c>
      <c r="G7" s="55">
        <v>1</v>
      </c>
      <c r="H7" s="55">
        <v>1</v>
      </c>
      <c r="I7" s="56">
        <v>1</v>
      </c>
      <c r="J7" s="57">
        <v>1</v>
      </c>
      <c r="K7" s="58">
        <v>1</v>
      </c>
      <c r="L7" s="59">
        <v>1</v>
      </c>
    </row>
    <row r="8" spans="1:12" ht="30.75" customHeight="1" thickBot="1">
      <c r="A8" s="4">
        <v>2</v>
      </c>
      <c r="B8" s="3" t="s">
        <v>10</v>
      </c>
      <c r="C8" s="3">
        <f>D8+E8+F8+G8+H8+I8+J8+K8+L8</f>
        <v>158</v>
      </c>
      <c r="D8" s="55">
        <v>61</v>
      </c>
      <c r="E8" s="11">
        <v>8</v>
      </c>
      <c r="F8" s="55">
        <v>3</v>
      </c>
      <c r="G8" s="55">
        <v>10</v>
      </c>
      <c r="H8" s="55">
        <v>10</v>
      </c>
      <c r="I8" s="56">
        <v>31</v>
      </c>
      <c r="J8" s="60">
        <v>15</v>
      </c>
      <c r="K8" s="61">
        <v>9</v>
      </c>
      <c r="L8" s="61">
        <v>11</v>
      </c>
    </row>
    <row r="9" spans="1:12" ht="20.25" customHeight="1" thickBot="1">
      <c r="A9" s="4">
        <v>3</v>
      </c>
      <c r="B9" s="3" t="s">
        <v>11</v>
      </c>
      <c r="C9" s="3">
        <f>D9+E9+F9+G9+H9+I9+J9+K9+L9</f>
        <v>153</v>
      </c>
      <c r="D9" s="55">
        <v>60</v>
      </c>
      <c r="E9" s="11">
        <v>8</v>
      </c>
      <c r="F9" s="55">
        <v>3</v>
      </c>
      <c r="G9" s="55">
        <v>10</v>
      </c>
      <c r="H9" s="55">
        <v>9</v>
      </c>
      <c r="I9" s="56">
        <v>28</v>
      </c>
      <c r="J9" s="60">
        <v>15</v>
      </c>
      <c r="K9" s="61">
        <v>9</v>
      </c>
      <c r="L9" s="61">
        <v>11</v>
      </c>
    </row>
    <row r="10" spans="1:12" ht="34.5" customHeight="1" thickBot="1">
      <c r="A10" s="32">
        <v>4</v>
      </c>
      <c r="B10" s="32" t="s">
        <v>12</v>
      </c>
      <c r="C10" s="40">
        <f>D10+E10+F10+G10+H10+I10+J10+K10+L10</f>
        <v>52859.899999999994</v>
      </c>
      <c r="D10" s="62">
        <v>23264.3</v>
      </c>
      <c r="E10" s="30">
        <v>2727.7</v>
      </c>
      <c r="F10" s="62">
        <v>969</v>
      </c>
      <c r="G10" s="63">
        <v>3890.1</v>
      </c>
      <c r="H10" s="62">
        <v>3001.1</v>
      </c>
      <c r="I10" s="37">
        <v>9726.7</v>
      </c>
      <c r="J10" s="60">
        <v>4039.6</v>
      </c>
      <c r="K10" s="61">
        <v>2672.5</v>
      </c>
      <c r="L10" s="61">
        <v>2568.9</v>
      </c>
    </row>
    <row r="11" spans="1:12" ht="13.5" customHeight="1" hidden="1">
      <c r="A11" s="33"/>
      <c r="B11" s="33"/>
      <c r="C11" s="33"/>
      <c r="D11" s="64"/>
      <c r="E11" s="31"/>
      <c r="F11" s="64"/>
      <c r="G11" s="65"/>
      <c r="H11" s="64"/>
      <c r="I11" s="66"/>
      <c r="J11" s="67"/>
      <c r="K11" s="68"/>
      <c r="L11" s="68"/>
    </row>
    <row r="12" spans="1:12" ht="12.75" customHeight="1">
      <c r="A12" s="32">
        <v>5</v>
      </c>
      <c r="B12" s="32" t="s">
        <v>13</v>
      </c>
      <c r="C12" s="40">
        <f>D12+E12+F12++G12+H12+I12+J12+K12+L12</f>
        <v>4810.2300000000005</v>
      </c>
      <c r="D12" s="62">
        <v>2180.72</v>
      </c>
      <c r="E12" s="30">
        <v>150.5</v>
      </c>
      <c r="F12" s="62">
        <v>99</v>
      </c>
      <c r="G12" s="62">
        <v>472.2</v>
      </c>
      <c r="H12" s="62">
        <v>215.8</v>
      </c>
      <c r="I12" s="69">
        <v>827.8</v>
      </c>
      <c r="J12" s="70">
        <v>307.8</v>
      </c>
      <c r="K12" s="71">
        <v>196.81</v>
      </c>
      <c r="L12" s="72">
        <v>359.6</v>
      </c>
    </row>
    <row r="13" spans="1:13" ht="20.25" customHeight="1" thickBot="1">
      <c r="A13" s="33"/>
      <c r="B13" s="33"/>
      <c r="C13" s="41"/>
      <c r="D13" s="64"/>
      <c r="E13" s="31"/>
      <c r="F13" s="64"/>
      <c r="G13" s="64"/>
      <c r="H13" s="64"/>
      <c r="I13" s="73"/>
      <c r="J13" s="74"/>
      <c r="K13" s="75"/>
      <c r="L13" s="76"/>
      <c r="M13" s="12"/>
    </row>
    <row r="14" spans="1:12" ht="32.25" customHeight="1" thickBot="1">
      <c r="A14" s="4">
        <v>6</v>
      </c>
      <c r="B14" s="3" t="s">
        <v>14</v>
      </c>
      <c r="C14" s="5">
        <f>D14+E14+F14+G14+H14+I14+J14+K14+L14</f>
        <v>4810.22</v>
      </c>
      <c r="D14" s="77">
        <v>2180.72</v>
      </c>
      <c r="E14" s="16">
        <v>150.5</v>
      </c>
      <c r="F14" s="77">
        <v>99</v>
      </c>
      <c r="G14" s="77">
        <v>472.2</v>
      </c>
      <c r="H14" s="77">
        <v>215.8</v>
      </c>
      <c r="I14" s="56">
        <v>827.8</v>
      </c>
      <c r="J14" s="60">
        <v>307.8</v>
      </c>
      <c r="K14" s="61">
        <v>196.8</v>
      </c>
      <c r="L14" s="61">
        <v>359.6</v>
      </c>
    </row>
    <row r="15" spans="1:12" ht="19.5" customHeight="1" thickBot="1">
      <c r="A15" s="4">
        <v>7</v>
      </c>
      <c r="B15" s="3" t="s">
        <v>15</v>
      </c>
      <c r="C15" s="5">
        <f>D15+E15+F15+G15+H15+I15+J15+K15+L15</f>
        <v>4633.320000000001</v>
      </c>
      <c r="D15" s="77">
        <v>2180.72</v>
      </c>
      <c r="E15" s="16">
        <v>150.5</v>
      </c>
      <c r="F15" s="77">
        <v>99</v>
      </c>
      <c r="G15" s="77">
        <v>472.2</v>
      </c>
      <c r="H15" s="77">
        <v>215.8</v>
      </c>
      <c r="I15" s="56">
        <v>650.9</v>
      </c>
      <c r="J15" s="78">
        <v>307.8</v>
      </c>
      <c r="K15" s="79">
        <v>196.8</v>
      </c>
      <c r="L15" s="79">
        <v>359.6</v>
      </c>
    </row>
    <row r="16" spans="1:12" ht="20.25" customHeight="1" thickBot="1">
      <c r="A16" s="4">
        <v>8</v>
      </c>
      <c r="B16" s="3" t="s">
        <v>16</v>
      </c>
      <c r="C16" s="5">
        <f>D16+E16+F16+G16+H16+I16+J16+K16+L16</f>
        <v>176.9</v>
      </c>
      <c r="D16" s="27">
        <v>0</v>
      </c>
      <c r="E16" s="11">
        <v>0</v>
      </c>
      <c r="F16" s="55">
        <v>0</v>
      </c>
      <c r="G16" s="55">
        <v>0</v>
      </c>
      <c r="H16" s="55">
        <v>0</v>
      </c>
      <c r="I16" s="56">
        <v>176.9</v>
      </c>
      <c r="J16" s="80">
        <v>0</v>
      </c>
      <c r="K16" s="81">
        <v>0</v>
      </c>
      <c r="L16" s="81">
        <v>0</v>
      </c>
    </row>
    <row r="17" spans="1:12" ht="20.25" customHeight="1" thickBot="1">
      <c r="A17" s="22"/>
      <c r="B17" s="11" t="s">
        <v>37</v>
      </c>
      <c r="C17" s="27"/>
      <c r="D17" s="27"/>
      <c r="E17" s="11"/>
      <c r="F17" s="11"/>
      <c r="G17" s="55"/>
      <c r="H17" s="55"/>
      <c r="I17" s="56"/>
      <c r="J17" s="82"/>
      <c r="K17" s="83"/>
      <c r="L17" s="84"/>
    </row>
    <row r="18" spans="1:12" ht="51.75" customHeight="1" thickBot="1">
      <c r="A18" s="4">
        <v>9</v>
      </c>
      <c r="B18" s="3" t="s">
        <v>17</v>
      </c>
      <c r="C18" s="3" t="s">
        <v>41</v>
      </c>
      <c r="D18" s="11"/>
      <c r="E18" s="11"/>
      <c r="F18" s="15"/>
      <c r="G18" s="11"/>
      <c r="H18" s="15"/>
      <c r="I18" s="56" t="s">
        <v>41</v>
      </c>
      <c r="J18" s="85"/>
      <c r="K18" s="86"/>
      <c r="L18" s="87"/>
    </row>
    <row r="19" spans="1:12" ht="49.5" customHeight="1" thickBot="1">
      <c r="A19" s="4">
        <v>10</v>
      </c>
      <c r="B19" s="3" t="s">
        <v>18</v>
      </c>
      <c r="C19" s="3"/>
      <c r="D19" s="15"/>
      <c r="E19" s="15"/>
      <c r="F19" s="11"/>
      <c r="G19" s="11"/>
      <c r="H19" s="11"/>
      <c r="I19" s="88"/>
      <c r="J19" s="89"/>
      <c r="K19" s="89"/>
      <c r="L19" s="89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  <mergeCell ref="F12:F13"/>
    <mergeCell ref="G12:G13"/>
    <mergeCell ref="A10:A11"/>
    <mergeCell ref="B10:B11"/>
    <mergeCell ref="C10:C11"/>
    <mergeCell ref="D10:D11"/>
    <mergeCell ref="E10:E11"/>
    <mergeCell ref="F10:F11"/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L16" sqref="L16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</cols>
  <sheetData>
    <row r="1" spans="1:8" ht="18.7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42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1</v>
      </c>
      <c r="B3" s="34"/>
      <c r="C3" s="34"/>
      <c r="D3" s="34"/>
      <c r="E3" s="34"/>
      <c r="F3" s="34"/>
      <c r="G3" s="34"/>
      <c r="H3" s="34"/>
    </row>
    <row r="4" ht="16.5" thickBot="1">
      <c r="A4" s="2"/>
    </row>
    <row r="5" spans="1:8" ht="29.25" customHeight="1" thickBot="1">
      <c r="A5" s="32" t="s">
        <v>2</v>
      </c>
      <c r="B5" s="32" t="s">
        <v>3</v>
      </c>
      <c r="C5" s="32" t="s">
        <v>4</v>
      </c>
      <c r="D5" s="44" t="s">
        <v>5</v>
      </c>
      <c r="E5" s="45"/>
      <c r="F5" s="45"/>
      <c r="G5" s="45"/>
      <c r="H5" s="46"/>
    </row>
    <row r="6" spans="1:8" ht="32.25" thickBot="1">
      <c r="A6" s="33"/>
      <c r="B6" s="33"/>
      <c r="C6" s="33"/>
      <c r="D6" s="17" t="s">
        <v>6</v>
      </c>
      <c r="E6" s="18" t="s">
        <v>7</v>
      </c>
      <c r="F6" s="91" t="s">
        <v>8</v>
      </c>
      <c r="G6" s="10" t="s">
        <v>32</v>
      </c>
      <c r="H6" s="24"/>
    </row>
    <row r="7" spans="1:8" ht="32.25" thickBot="1">
      <c r="A7" s="4">
        <v>1</v>
      </c>
      <c r="B7" s="3" t="s">
        <v>9</v>
      </c>
      <c r="C7" s="3">
        <f>D7+E7+F7+G7</f>
        <v>46</v>
      </c>
      <c r="D7" s="11">
        <v>27</v>
      </c>
      <c r="E7" s="55">
        <v>4</v>
      </c>
      <c r="F7" s="55">
        <v>11</v>
      </c>
      <c r="G7" s="11">
        <v>4</v>
      </c>
      <c r="H7" s="4"/>
    </row>
    <row r="8" spans="1:8" ht="30.75" customHeight="1" thickBot="1">
      <c r="A8" s="4">
        <v>2</v>
      </c>
      <c r="B8" s="3" t="s">
        <v>10</v>
      </c>
      <c r="C8" s="3">
        <f>D8+E8+F8+G8</f>
        <v>1540</v>
      </c>
      <c r="D8" s="11">
        <v>1168.1</v>
      </c>
      <c r="E8" s="55">
        <v>172.4</v>
      </c>
      <c r="F8" s="55">
        <v>158</v>
      </c>
      <c r="G8" s="11">
        <v>41.5</v>
      </c>
      <c r="H8" s="4"/>
    </row>
    <row r="9" spans="1:8" ht="20.25" customHeight="1" thickBot="1">
      <c r="A9" s="4">
        <v>3</v>
      </c>
      <c r="B9" s="3" t="s">
        <v>11</v>
      </c>
      <c r="C9" s="3">
        <f>D9+E9+F9+G9</f>
        <v>1287</v>
      </c>
      <c r="D9" s="11">
        <v>934</v>
      </c>
      <c r="E9" s="55">
        <v>160</v>
      </c>
      <c r="F9" s="55">
        <v>153</v>
      </c>
      <c r="G9" s="11">
        <v>40</v>
      </c>
      <c r="H9" s="4"/>
    </row>
    <row r="10" spans="1:8" ht="34.5" customHeight="1" thickBot="1">
      <c r="A10" s="32">
        <v>4</v>
      </c>
      <c r="B10" s="32" t="s">
        <v>12</v>
      </c>
      <c r="C10" s="40">
        <f>D10+E10+F10+G10</f>
        <v>295270.65</v>
      </c>
      <c r="D10" s="30">
        <v>204737.4</v>
      </c>
      <c r="E10" s="63">
        <v>28451.95</v>
      </c>
      <c r="F10" s="62">
        <v>52859.9</v>
      </c>
      <c r="G10" s="28">
        <v>9221.4</v>
      </c>
      <c r="H10" s="32"/>
    </row>
    <row r="11" spans="1:8" ht="13.5" customHeight="1" hidden="1">
      <c r="A11" s="33"/>
      <c r="B11" s="33"/>
      <c r="C11" s="33"/>
      <c r="D11" s="31"/>
      <c r="E11" s="65"/>
      <c r="F11" s="64"/>
      <c r="G11" s="29"/>
      <c r="H11" s="33"/>
    </row>
    <row r="12" spans="1:9" ht="12.75" customHeight="1">
      <c r="A12" s="32">
        <v>5</v>
      </c>
      <c r="B12" s="32" t="s">
        <v>13</v>
      </c>
      <c r="C12" s="40">
        <f>D12+E12+F12+G12</f>
        <v>25877.1</v>
      </c>
      <c r="D12" s="30">
        <v>16322.5</v>
      </c>
      <c r="E12" s="62">
        <v>4093.6</v>
      </c>
      <c r="F12" s="62">
        <v>4810.2</v>
      </c>
      <c r="G12" s="30">
        <v>650.8</v>
      </c>
      <c r="H12" s="32"/>
      <c r="I12" s="21"/>
    </row>
    <row r="13" spans="1:8" ht="20.25" customHeight="1" thickBot="1">
      <c r="A13" s="33"/>
      <c r="B13" s="33"/>
      <c r="C13" s="33"/>
      <c r="D13" s="31"/>
      <c r="E13" s="64"/>
      <c r="F13" s="64"/>
      <c r="G13" s="31"/>
      <c r="H13" s="33"/>
    </row>
    <row r="14" spans="1:8" ht="32.25" customHeight="1" thickBot="1">
      <c r="A14" s="4">
        <v>6</v>
      </c>
      <c r="B14" s="3" t="s">
        <v>14</v>
      </c>
      <c r="C14" s="5">
        <f>D14+E14+F14+G14</f>
        <v>25877.1</v>
      </c>
      <c r="D14" s="16">
        <v>16322.5</v>
      </c>
      <c r="E14" s="77">
        <v>4093.6</v>
      </c>
      <c r="F14" s="77">
        <v>4810.2</v>
      </c>
      <c r="G14" s="16">
        <v>650.8</v>
      </c>
      <c r="H14" s="4"/>
    </row>
    <row r="15" spans="1:8" ht="19.5" customHeight="1" thickBot="1">
      <c r="A15" s="4">
        <v>7</v>
      </c>
      <c r="B15" s="3" t="s">
        <v>15</v>
      </c>
      <c r="C15" s="5">
        <f>D15+E15+F15+G15</f>
        <v>25700.199999999997</v>
      </c>
      <c r="D15" s="16">
        <v>16322.5</v>
      </c>
      <c r="E15" s="77">
        <v>4093.6</v>
      </c>
      <c r="F15" s="77">
        <v>4633.3</v>
      </c>
      <c r="G15" s="16">
        <v>650.8</v>
      </c>
      <c r="H15" s="4"/>
    </row>
    <row r="16" spans="1:8" ht="35.25" customHeight="1" thickBot="1">
      <c r="A16" s="4">
        <v>8</v>
      </c>
      <c r="B16" s="3" t="s">
        <v>38</v>
      </c>
      <c r="C16" s="5">
        <f>D16+E16+F16+G16+H16</f>
        <v>176.9</v>
      </c>
      <c r="D16" s="11">
        <v>0</v>
      </c>
      <c r="E16" s="55">
        <v>0</v>
      </c>
      <c r="F16" s="77">
        <v>176.9</v>
      </c>
      <c r="G16" s="11">
        <v>0</v>
      </c>
      <c r="H16" s="4"/>
    </row>
    <row r="17" spans="1:8" ht="51" customHeight="1" thickBot="1">
      <c r="A17" s="22"/>
      <c r="B17" s="11" t="s">
        <v>37</v>
      </c>
      <c r="C17" s="26">
        <f>D17+E17+F17+G17+H17</f>
        <v>0</v>
      </c>
      <c r="D17" s="11">
        <v>0</v>
      </c>
      <c r="E17" s="55">
        <v>0</v>
      </c>
      <c r="F17" s="92">
        <v>0</v>
      </c>
      <c r="G17" s="11">
        <v>0</v>
      </c>
      <c r="H17" s="25"/>
    </row>
    <row r="18" spans="1:9" ht="48.75" customHeight="1" thickBot="1">
      <c r="A18" s="4">
        <v>9</v>
      </c>
      <c r="B18" s="3" t="s">
        <v>17</v>
      </c>
      <c r="C18" s="3" t="s">
        <v>43</v>
      </c>
      <c r="D18" s="11"/>
      <c r="E18" s="11"/>
      <c r="F18" s="55" t="s">
        <v>43</v>
      </c>
      <c r="G18" s="11"/>
      <c r="H18" s="4"/>
      <c r="I18" s="23"/>
    </row>
    <row r="19" spans="1:8" ht="49.5" customHeight="1" thickBot="1">
      <c r="A19" s="4">
        <v>10</v>
      </c>
      <c r="B19" s="3" t="s">
        <v>18</v>
      </c>
      <c r="C19" s="3"/>
      <c r="D19" s="11"/>
      <c r="E19" s="11"/>
      <c r="F19" s="11"/>
      <c r="G19" s="11"/>
      <c r="H19" s="4"/>
    </row>
    <row r="20" spans="1:8" ht="24.75" customHeight="1">
      <c r="A20" s="6"/>
      <c r="B20" s="6"/>
      <c r="C20" s="6"/>
      <c r="D20" s="6"/>
      <c r="E20" s="7"/>
      <c r="F20" s="6"/>
      <c r="G20" s="6"/>
      <c r="H20" s="6"/>
    </row>
    <row r="21" spans="1:8" ht="37.5" customHeight="1">
      <c r="A21" s="47" t="s">
        <v>35</v>
      </c>
      <c r="B21" s="47"/>
      <c r="C21" s="47"/>
      <c r="D21" s="47"/>
      <c r="H21" t="s">
        <v>36</v>
      </c>
    </row>
    <row r="22" ht="15.75">
      <c r="A22" s="1" t="s">
        <v>39</v>
      </c>
    </row>
    <row r="23" spans="1:2" ht="15">
      <c r="A23" s="48" t="s">
        <v>19</v>
      </c>
      <c r="B23" s="48"/>
    </row>
    <row r="24" spans="1:2" ht="15">
      <c r="A24" s="8"/>
      <c r="B24" s="9"/>
    </row>
    <row r="32" spans="5:8" ht="15.75">
      <c r="E32" s="47"/>
      <c r="F32" s="47"/>
      <c r="G32" s="47"/>
      <c r="H32" s="47"/>
    </row>
  </sheetData>
  <sheetProtection/>
  <mergeCells count="26"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  <mergeCell ref="A23:B23"/>
    <mergeCell ref="G10:G11"/>
    <mergeCell ref="H10:H11"/>
    <mergeCell ref="A10:A11"/>
    <mergeCell ref="B10:B11"/>
    <mergeCell ref="C10:C11"/>
    <mergeCell ref="D10:D11"/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BUD4</cp:lastModifiedBy>
  <cp:lastPrinted>2014-12-11T12:48:35Z</cp:lastPrinted>
  <dcterms:created xsi:type="dcterms:W3CDTF">2010-05-24T10:10:57Z</dcterms:created>
  <dcterms:modified xsi:type="dcterms:W3CDTF">2015-01-20T13:33:58Z</dcterms:modified>
  <cp:category/>
  <cp:version/>
  <cp:contentType/>
  <cp:contentStatus/>
</cp:coreProperties>
</file>