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25" windowHeight="7995" activeTab="0"/>
  </bookViews>
  <sheets>
    <sheet name="за 2-й квартал" sheetId="1" r:id="rId1"/>
  </sheets>
  <definedNames>
    <definedName name="_xlnm.Print_Area" localSheetId="0">'за 2-й квартал'!$A$1:$K$26</definedName>
  </definedNames>
  <calcPr fullCalcOnLoad="1"/>
</workbook>
</file>

<file path=xl/sharedStrings.xml><?xml version="1.0" encoding="utf-8"?>
<sst xmlns="http://schemas.openxmlformats.org/spreadsheetml/2006/main" count="27" uniqueCount="21">
  <si>
    <t>муниципальные служащие</t>
  </si>
  <si>
    <t>Наименование органа местного самоуправления (муниципального учреждения)</t>
  </si>
  <si>
    <t>Среднесписочная численность за отчетный период, чел</t>
  </si>
  <si>
    <t>Всего</t>
  </si>
  <si>
    <t>муниципальные должности</t>
  </si>
  <si>
    <t>неотнесенные к муниципальной службе</t>
  </si>
  <si>
    <t>работники учреждений</t>
  </si>
  <si>
    <t>в том числе</t>
  </si>
  <si>
    <t>Фактические затраты на денежное содержание служащих (работников) учреждений, рубли</t>
  </si>
  <si>
    <t>Совет народных депутатов</t>
  </si>
  <si>
    <t>Контрольно счетная палата</t>
  </si>
  <si>
    <t>Администрация МО "Гиагинский район"</t>
  </si>
  <si>
    <t xml:space="preserve">Управление финансов </t>
  </si>
  <si>
    <t>Управление культуры</t>
  </si>
  <si>
    <t>Управление образования</t>
  </si>
  <si>
    <t>в том числе:  за счет субвенции</t>
  </si>
  <si>
    <t>в том числе: за счет межбюджетных трансфертов</t>
  </si>
  <si>
    <t>в том числе : за счет субвенции</t>
  </si>
  <si>
    <t>Начальник управления финансов администрации МО "Гиагинский район"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</si>
  <si>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"Гиагинский район" с указанием фактических затрат на их денежное содержание                                                            за 3 квартал 2021 года</t>
  </si>
  <si>
    <t>А.Е.Андрусова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</si>
</sst>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7">
      <selection activeCell="A19" sqref="A19:D19"/>
    </sheetView>
  </sheetViews>
  <sheetFormatPr defaultColWidth="9.00390625" defaultRowHeight="12.75"/>
  <cols>
    <col min="1" max="1" width="26.125" style="9" customWidth="1"/>
    <col min="2" max="2" width="11.125" style="9" customWidth="1"/>
    <col min="3" max="3" width="15.375" style="9" customWidth="1"/>
    <col min="4" max="4" width="14.625" style="9" customWidth="1"/>
    <col min="5" max="5" width="15.25390625" style="9" customWidth="1"/>
    <col min="6" max="6" width="11.625" style="9" customWidth="1"/>
    <col min="7" max="7" width="14.00390625" style="9" customWidth="1"/>
    <col min="8" max="8" width="16.25390625" style="9" customWidth="1"/>
    <col min="9" max="9" width="15.375" style="9" customWidth="1"/>
    <col min="10" max="10" width="14.625" style="9" customWidth="1"/>
    <col min="11" max="11" width="13.625" style="9" customWidth="1"/>
    <col min="12" max="16384" width="9.125" style="9" customWidth="1"/>
  </cols>
  <sheetData>
    <row r="2" spans="1:12" ht="74.25" customHeight="1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4" spans="1:11" ht="32.25" customHeight="1">
      <c r="A4" s="16" t="s">
        <v>1</v>
      </c>
      <c r="B4" s="19" t="s">
        <v>2</v>
      </c>
      <c r="C4" s="20"/>
      <c r="D4" s="20"/>
      <c r="E4" s="20"/>
      <c r="F4" s="21"/>
      <c r="G4" s="19" t="s">
        <v>8</v>
      </c>
      <c r="H4" s="20"/>
      <c r="I4" s="20"/>
      <c r="J4" s="20"/>
      <c r="K4" s="21"/>
    </row>
    <row r="5" spans="1:11" ht="16.5" customHeight="1">
      <c r="A5" s="17"/>
      <c r="B5" s="25" t="s">
        <v>3</v>
      </c>
      <c r="C5" s="22" t="s">
        <v>7</v>
      </c>
      <c r="D5" s="23"/>
      <c r="E5" s="23"/>
      <c r="F5" s="24"/>
      <c r="G5" s="25" t="s">
        <v>3</v>
      </c>
      <c r="H5" s="22" t="s">
        <v>7</v>
      </c>
      <c r="I5" s="23"/>
      <c r="J5" s="23"/>
      <c r="K5" s="24"/>
    </row>
    <row r="6" spans="1:11" ht="62.25" customHeight="1">
      <c r="A6" s="18"/>
      <c r="B6" s="26"/>
      <c r="C6" s="10" t="s">
        <v>4</v>
      </c>
      <c r="D6" s="10" t="s">
        <v>0</v>
      </c>
      <c r="E6" s="10" t="s">
        <v>5</v>
      </c>
      <c r="F6" s="10" t="s">
        <v>6</v>
      </c>
      <c r="G6" s="26"/>
      <c r="H6" s="10" t="s">
        <v>4</v>
      </c>
      <c r="I6" s="10" t="s">
        <v>0</v>
      </c>
      <c r="J6" s="10" t="s">
        <v>5</v>
      </c>
      <c r="K6" s="10" t="s">
        <v>6</v>
      </c>
    </row>
    <row r="7" spans="1:11" s="27" customFormat="1" ht="27.75" customHeight="1">
      <c r="A7" s="11" t="s">
        <v>11</v>
      </c>
      <c r="B7" s="2">
        <f aca="true" t="shared" si="0" ref="B7:B13">C7+D7+E7+F7</f>
        <v>56</v>
      </c>
      <c r="C7" s="2">
        <v>1</v>
      </c>
      <c r="D7" s="2">
        <v>41.5</v>
      </c>
      <c r="E7" s="2">
        <v>8.5</v>
      </c>
      <c r="F7" s="2">
        <v>5</v>
      </c>
      <c r="G7" s="4">
        <f aca="true" t="shared" si="1" ref="G7:G15">H7+I7+J7+K7</f>
        <v>7138082.55</v>
      </c>
      <c r="H7" s="4">
        <v>397171.64</v>
      </c>
      <c r="I7" s="4">
        <v>5979393.68</v>
      </c>
      <c r="J7" s="4">
        <v>509148.28</v>
      </c>
      <c r="K7" s="4">
        <v>252368.95</v>
      </c>
    </row>
    <row r="8" spans="1:11" s="27" customFormat="1" ht="27.75" customHeight="1">
      <c r="A8" s="6" t="s">
        <v>15</v>
      </c>
      <c r="B8" s="2">
        <f t="shared" si="0"/>
        <v>2</v>
      </c>
      <c r="C8" s="7"/>
      <c r="D8" s="7">
        <v>2</v>
      </c>
      <c r="E8" s="7"/>
      <c r="F8" s="7"/>
      <c r="G8" s="4">
        <f t="shared" si="1"/>
        <v>259451.45</v>
      </c>
      <c r="H8" s="8"/>
      <c r="I8" s="8">
        <v>259451.45</v>
      </c>
      <c r="J8" s="8"/>
      <c r="K8" s="8"/>
    </row>
    <row r="9" spans="1:11" s="27" customFormat="1" ht="16.5" customHeight="1">
      <c r="A9" s="12" t="s">
        <v>9</v>
      </c>
      <c r="B9" s="2">
        <f t="shared" si="0"/>
        <v>3.1</v>
      </c>
      <c r="C9" s="2">
        <v>1</v>
      </c>
      <c r="D9" s="2">
        <v>1.1</v>
      </c>
      <c r="E9" s="2">
        <v>1</v>
      </c>
      <c r="F9" s="3"/>
      <c r="G9" s="4">
        <f t="shared" si="1"/>
        <v>583962.49</v>
      </c>
      <c r="H9" s="4">
        <v>371749.51</v>
      </c>
      <c r="I9" s="4">
        <v>160829.4</v>
      </c>
      <c r="J9" s="4">
        <v>51383.58</v>
      </c>
      <c r="K9" s="5"/>
    </row>
    <row r="10" spans="1:11" s="27" customFormat="1" ht="16.5" customHeight="1">
      <c r="A10" s="12" t="s">
        <v>10</v>
      </c>
      <c r="B10" s="2">
        <f t="shared" si="0"/>
        <v>3</v>
      </c>
      <c r="C10" s="2"/>
      <c r="D10" s="2">
        <v>3</v>
      </c>
      <c r="E10" s="3"/>
      <c r="F10" s="3"/>
      <c r="G10" s="4">
        <f t="shared" si="1"/>
        <v>404789.89</v>
      </c>
      <c r="H10" s="4"/>
      <c r="I10" s="4">
        <v>404789.89</v>
      </c>
      <c r="J10" s="4"/>
      <c r="K10" s="5"/>
    </row>
    <row r="11" spans="1:11" s="27" customFormat="1" ht="37.5" customHeight="1">
      <c r="A11" s="6" t="s">
        <v>16</v>
      </c>
      <c r="B11" s="2">
        <f t="shared" si="0"/>
        <v>1</v>
      </c>
      <c r="C11" s="7"/>
      <c r="D11" s="7">
        <v>1</v>
      </c>
      <c r="E11" s="7"/>
      <c r="F11" s="7"/>
      <c r="G11" s="4">
        <f t="shared" si="1"/>
        <v>108045.05</v>
      </c>
      <c r="H11" s="8"/>
      <c r="I11" s="8">
        <v>108045.05</v>
      </c>
      <c r="J11" s="8"/>
      <c r="K11" s="8"/>
    </row>
    <row r="12" spans="1:11" s="27" customFormat="1" ht="16.5" customHeight="1">
      <c r="A12" s="12" t="s">
        <v>12</v>
      </c>
      <c r="B12" s="2">
        <f t="shared" si="0"/>
        <v>9</v>
      </c>
      <c r="C12" s="3"/>
      <c r="D12" s="2">
        <v>8</v>
      </c>
      <c r="E12" s="2">
        <v>1</v>
      </c>
      <c r="F12" s="3"/>
      <c r="G12" s="4">
        <f t="shared" si="1"/>
        <v>1156873.15</v>
      </c>
      <c r="H12" s="4"/>
      <c r="I12" s="4">
        <v>1098680.43</v>
      </c>
      <c r="J12" s="4">
        <v>58192.72</v>
      </c>
      <c r="K12" s="4"/>
    </row>
    <row r="13" spans="1:11" s="27" customFormat="1" ht="16.5" customHeight="1">
      <c r="A13" s="12" t="s">
        <v>13</v>
      </c>
      <c r="B13" s="2">
        <f t="shared" si="0"/>
        <v>224</v>
      </c>
      <c r="C13" s="2"/>
      <c r="D13" s="2">
        <v>1</v>
      </c>
      <c r="E13" s="2">
        <v>1</v>
      </c>
      <c r="F13" s="2">
        <v>222</v>
      </c>
      <c r="G13" s="4">
        <f t="shared" si="1"/>
        <v>11743045.719999999</v>
      </c>
      <c r="H13" s="4"/>
      <c r="I13" s="4">
        <v>249522.52</v>
      </c>
      <c r="J13" s="4">
        <v>61511</v>
      </c>
      <c r="K13" s="4">
        <v>11432012.2</v>
      </c>
    </row>
    <row r="14" spans="1:11" s="27" customFormat="1" ht="16.5" customHeight="1">
      <c r="A14" s="12" t="s">
        <v>14</v>
      </c>
      <c r="B14" s="2">
        <f>C14+D14+E14+F14</f>
        <v>919</v>
      </c>
      <c r="C14" s="2"/>
      <c r="D14" s="2">
        <v>6</v>
      </c>
      <c r="E14" s="2">
        <v>2</v>
      </c>
      <c r="F14" s="2">
        <v>911</v>
      </c>
      <c r="G14" s="4">
        <f t="shared" si="1"/>
        <v>46379968.03</v>
      </c>
      <c r="H14" s="4"/>
      <c r="I14" s="4">
        <v>640105.04</v>
      </c>
      <c r="J14" s="4">
        <v>85753.55</v>
      </c>
      <c r="K14" s="4">
        <v>45654109.44</v>
      </c>
    </row>
    <row r="15" spans="1:11" ht="30" customHeight="1">
      <c r="A15" s="6" t="s">
        <v>17</v>
      </c>
      <c r="B15" s="2">
        <f>C15+D15+E15+F15</f>
        <v>544</v>
      </c>
      <c r="C15" s="7"/>
      <c r="D15" s="7">
        <v>1</v>
      </c>
      <c r="E15" s="7"/>
      <c r="F15" s="7">
        <v>543</v>
      </c>
      <c r="G15" s="4">
        <f t="shared" si="1"/>
        <v>29916702.900000002</v>
      </c>
      <c r="H15" s="8"/>
      <c r="I15" s="8">
        <v>118415.3</v>
      </c>
      <c r="J15" s="8"/>
      <c r="K15" s="8">
        <v>29798287.6</v>
      </c>
    </row>
    <row r="16" spans="1:11" ht="16.5" customHeight="1">
      <c r="A16" s="12"/>
      <c r="B16" s="2">
        <f>B7+B9+B10+B12+B13+B14</f>
        <v>1214.1</v>
      </c>
      <c r="C16" s="2">
        <f>C7+C9+C10</f>
        <v>2</v>
      </c>
      <c r="D16" s="2">
        <f>D7+D9+D10+D12+D13+D14</f>
        <v>60.6</v>
      </c>
      <c r="E16" s="2">
        <f>E7+E9+E12+E13+E14</f>
        <v>13.5</v>
      </c>
      <c r="F16" s="2">
        <f>F7+F9+F12+F13+F14</f>
        <v>1138</v>
      </c>
      <c r="G16" s="4">
        <f>G7+G9+G10+G12+G13+G14</f>
        <v>67406721.83</v>
      </c>
      <c r="H16" s="4">
        <f>H7+H9+H10+H12+H13+H14</f>
        <v>768921.15</v>
      </c>
      <c r="I16" s="4">
        <f>I7+I9+I10+I12+I13+I14</f>
        <v>8533320.959999999</v>
      </c>
      <c r="J16" s="4">
        <f>J7+J9+J10+J12+J13+J14</f>
        <v>765989.13</v>
      </c>
      <c r="K16" s="4">
        <f>K7+K9+K10+K12+K13+K14</f>
        <v>57338490.589999996</v>
      </c>
    </row>
    <row r="18" spans="7:11" ht="12.75">
      <c r="G18" s="13"/>
      <c r="H18" s="13"/>
      <c r="I18" s="13"/>
      <c r="J18" s="13"/>
      <c r="K18" s="13"/>
    </row>
    <row r="19" spans="1:9" ht="31.5" customHeight="1">
      <c r="A19" s="14" t="s">
        <v>18</v>
      </c>
      <c r="B19" s="14"/>
      <c r="C19" s="14"/>
      <c r="D19" s="14"/>
      <c r="I19" s="9" t="s">
        <v>20</v>
      </c>
    </row>
  </sheetData>
  <sheetProtection/>
  <mergeCells count="9">
    <mergeCell ref="A19:D19"/>
    <mergeCell ref="A2:K2"/>
    <mergeCell ref="A4:A6"/>
    <mergeCell ref="B4:F4"/>
    <mergeCell ref="G4:K4"/>
    <mergeCell ref="C5:F5"/>
    <mergeCell ref="H5:K5"/>
    <mergeCell ref="B5:B6"/>
    <mergeCell ref="G5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Suport657</cp:lastModifiedBy>
  <cp:lastPrinted>2021-04-08T09:58:50Z</cp:lastPrinted>
  <dcterms:created xsi:type="dcterms:W3CDTF">2010-12-23T09:28:11Z</dcterms:created>
  <dcterms:modified xsi:type="dcterms:W3CDTF">2021-10-13T11:46:38Z</dcterms:modified>
  <cp:category/>
  <cp:version/>
  <cp:contentType/>
  <cp:contentStatus/>
</cp:coreProperties>
</file>