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325" windowHeight="7755" activeTab="0"/>
  </bookViews>
  <sheets>
    <sheet name="за 4-й квартал" sheetId="1" r:id="rId1"/>
  </sheets>
  <definedNames>
    <definedName name="_xlnm.Print_Area" localSheetId="0">'за 4-й квартал'!$A$1:$K$21</definedName>
  </definedNames>
  <calcPr fullCalcOnLoad="1"/>
</workbook>
</file>

<file path=xl/sharedStrings.xml><?xml version="1.0" encoding="utf-8"?>
<sst xmlns="http://schemas.openxmlformats.org/spreadsheetml/2006/main" count="27" uniqueCount="21">
  <si>
    <t>муниципальные служащие</t>
  </si>
  <si>
    <t>Наименование органа местного самоуправления (муниципального учреждения)</t>
  </si>
  <si>
    <t>Среднесписочная численность за отчетный период, чел</t>
  </si>
  <si>
    <t>Всего</t>
  </si>
  <si>
    <t>муниципальные должности</t>
  </si>
  <si>
    <t>неотнесенные к муниципальной службе</t>
  </si>
  <si>
    <t>работники учреждений</t>
  </si>
  <si>
    <t>в том числе</t>
  </si>
  <si>
    <t>Фактические затраты на денежное содержание служащих (работников) учреждений, рубли</t>
  </si>
  <si>
    <t>Совет народных депутатов</t>
  </si>
  <si>
    <t>Контрольно счетная палата</t>
  </si>
  <si>
    <t>Администрация МО "Гиагинский район"</t>
  </si>
  <si>
    <t xml:space="preserve">Управление финансов </t>
  </si>
  <si>
    <t>Управление культуры</t>
  </si>
  <si>
    <t>Управление образования</t>
  </si>
  <si>
    <t>в том числе:  за счет субвенции</t>
  </si>
  <si>
    <t>в том числе: за счет межбюджетных трансфертов</t>
  </si>
  <si>
    <t>в том числе : за счет субвенции</t>
  </si>
  <si>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"Гиагинский район" с указанием фактических затрат на денежное содержание   за 4 квартал    2015 года</t>
  </si>
  <si>
    <t>И.О.Начальника управления финансов администрации МО "Гиагинский район"</t>
  </si>
  <si>
    <t>И.Н.Поддубная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</si>
</sst>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9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i/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10"/>
      <name val="Arial Cyr"/>
      <family val="0"/>
    </font>
    <font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rgb="FFFF0000"/>
      <name val="Arial Cyr"/>
      <family val="0"/>
    </font>
    <font>
      <i/>
      <sz val="14"/>
      <color theme="5"/>
      <name val="Arial Cyr"/>
      <family val="0"/>
    </font>
    <font>
      <i/>
      <sz val="14"/>
      <color theme="1"/>
      <name val="Arial Cyr"/>
      <family val="0"/>
    </font>
    <font>
      <b/>
      <sz val="14"/>
      <color theme="1"/>
      <name val="Arial Cyr"/>
      <family val="0"/>
    </font>
    <font>
      <b/>
      <sz val="14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" fontId="4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33" borderId="10" xfId="0" applyFon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6" fillId="33" borderId="10" xfId="0" applyNumberFormat="1" applyFont="1" applyFill="1" applyBorder="1" applyAlignment="1">
      <alignment horizontal="center" vertical="center"/>
    </xf>
    <xf numFmtId="4" fontId="45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3" fontId="5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47" fillId="34" borderId="10" xfId="0" applyNumberFormat="1" applyFont="1" applyFill="1" applyBorder="1" applyAlignment="1">
      <alignment horizontal="center" vertical="center"/>
    </xf>
    <xf numFmtId="4" fontId="48" fillId="34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view="pageBreakPreview" zoomScale="60" zoomScalePageLayoutView="0" workbookViewId="0" topLeftCell="A4">
      <selection activeCell="N20" sqref="N20"/>
    </sheetView>
  </sheetViews>
  <sheetFormatPr defaultColWidth="9.00390625" defaultRowHeight="12.75"/>
  <cols>
    <col min="1" max="1" width="39.00390625" style="2" customWidth="1"/>
    <col min="2" max="2" width="11.125" style="2" customWidth="1"/>
    <col min="3" max="3" width="15.375" style="2" customWidth="1"/>
    <col min="4" max="4" width="14.625" style="2" customWidth="1"/>
    <col min="5" max="5" width="15.25390625" style="2" customWidth="1"/>
    <col min="6" max="6" width="15.75390625" style="2" customWidth="1"/>
    <col min="7" max="7" width="20.375" style="2" customWidth="1"/>
    <col min="8" max="8" width="16.25390625" style="2" customWidth="1"/>
    <col min="9" max="9" width="18.00390625" style="2" customWidth="1"/>
    <col min="10" max="10" width="16.375" style="2" customWidth="1"/>
    <col min="11" max="11" width="19.25390625" style="2" customWidth="1"/>
    <col min="12" max="16384" width="9.125" style="2" customWidth="1"/>
  </cols>
  <sheetData>
    <row r="2" spans="1:12" ht="74.25" customHeight="1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"/>
    </row>
    <row r="4" spans="1:11" ht="42" customHeight="1">
      <c r="A4" s="30" t="s">
        <v>1</v>
      </c>
      <c r="B4" s="33" t="s">
        <v>2</v>
      </c>
      <c r="C4" s="34"/>
      <c r="D4" s="34"/>
      <c r="E4" s="34"/>
      <c r="F4" s="35"/>
      <c r="G4" s="33" t="s">
        <v>8</v>
      </c>
      <c r="H4" s="34"/>
      <c r="I4" s="34"/>
      <c r="J4" s="34"/>
      <c r="K4" s="35"/>
    </row>
    <row r="5" spans="1:11" ht="16.5" customHeight="1">
      <c r="A5" s="31"/>
      <c r="B5" s="39" t="s">
        <v>3</v>
      </c>
      <c r="C5" s="36" t="s">
        <v>7</v>
      </c>
      <c r="D5" s="37"/>
      <c r="E5" s="37"/>
      <c r="F5" s="38"/>
      <c r="G5" s="39" t="s">
        <v>3</v>
      </c>
      <c r="H5" s="36" t="s">
        <v>7</v>
      </c>
      <c r="I5" s="37"/>
      <c r="J5" s="37"/>
      <c r="K5" s="38"/>
    </row>
    <row r="6" spans="1:11" ht="102.75" customHeight="1">
      <c r="A6" s="32"/>
      <c r="B6" s="40"/>
      <c r="C6" s="3" t="s">
        <v>4</v>
      </c>
      <c r="D6" s="3" t="s">
        <v>0</v>
      </c>
      <c r="E6" s="3" t="s">
        <v>5</v>
      </c>
      <c r="F6" s="3" t="s">
        <v>6</v>
      </c>
      <c r="G6" s="40"/>
      <c r="H6" s="3" t="s">
        <v>4</v>
      </c>
      <c r="I6" s="3" t="s">
        <v>0</v>
      </c>
      <c r="J6" s="3" t="s">
        <v>5</v>
      </c>
      <c r="K6" s="3" t="s">
        <v>6</v>
      </c>
    </row>
    <row r="7" spans="1:11" ht="60" customHeight="1">
      <c r="A7" s="20" t="s">
        <v>11</v>
      </c>
      <c r="B7" s="21">
        <f>C7+D7+E7+F7</f>
        <v>48.4</v>
      </c>
      <c r="C7" s="21">
        <v>1</v>
      </c>
      <c r="D7" s="21">
        <v>37.8</v>
      </c>
      <c r="E7" s="21">
        <v>9.6</v>
      </c>
      <c r="F7" s="21"/>
      <c r="G7" s="22">
        <f>H7+I7+J7+K7</f>
        <v>3484270.22</v>
      </c>
      <c r="H7" s="22">
        <v>133808.33</v>
      </c>
      <c r="I7" s="23">
        <v>3040456.89</v>
      </c>
      <c r="J7" s="23">
        <v>310005</v>
      </c>
      <c r="K7" s="22"/>
    </row>
    <row r="8" spans="1:11" ht="40.5" customHeight="1">
      <c r="A8" s="4" t="s">
        <v>15</v>
      </c>
      <c r="B8" s="10">
        <f aca="true" t="shared" si="0" ref="B8:B15">C8+D8+E8+F8</f>
        <v>2</v>
      </c>
      <c r="C8" s="10"/>
      <c r="D8" s="10">
        <v>2</v>
      </c>
      <c r="E8" s="10"/>
      <c r="F8" s="10"/>
      <c r="G8" s="8">
        <f aca="true" t="shared" si="1" ref="G8:G15">H8+I8+J8+K8</f>
        <v>124797.66</v>
      </c>
      <c r="H8" s="8"/>
      <c r="I8" s="12">
        <v>124797.66</v>
      </c>
      <c r="J8" s="11"/>
      <c r="K8" s="6"/>
    </row>
    <row r="9" spans="1:11" ht="26.25" customHeight="1">
      <c r="A9" s="19" t="s">
        <v>9</v>
      </c>
      <c r="B9" s="21">
        <f t="shared" si="0"/>
        <v>4</v>
      </c>
      <c r="C9" s="21">
        <v>1</v>
      </c>
      <c r="D9" s="21">
        <v>2</v>
      </c>
      <c r="E9" s="21">
        <v>1</v>
      </c>
      <c r="F9" s="21"/>
      <c r="G9" s="22">
        <f t="shared" si="1"/>
        <v>367108.56</v>
      </c>
      <c r="H9" s="22">
        <v>149949.13</v>
      </c>
      <c r="I9" s="22">
        <v>180793.43</v>
      </c>
      <c r="J9" s="22">
        <v>36366</v>
      </c>
      <c r="K9" s="22"/>
    </row>
    <row r="10" spans="1:11" ht="30" customHeight="1">
      <c r="A10" s="19" t="s">
        <v>10</v>
      </c>
      <c r="B10" s="21">
        <f t="shared" si="0"/>
        <v>3.1</v>
      </c>
      <c r="C10" s="21">
        <v>1</v>
      </c>
      <c r="D10" s="21">
        <v>2.1</v>
      </c>
      <c r="E10" s="21"/>
      <c r="F10" s="21"/>
      <c r="G10" s="22">
        <f t="shared" si="1"/>
        <v>276890.45</v>
      </c>
      <c r="H10" s="23">
        <v>137925</v>
      </c>
      <c r="I10" s="23">
        <v>138965.45</v>
      </c>
      <c r="J10" s="24"/>
      <c r="K10" s="24"/>
    </row>
    <row r="11" spans="1:11" ht="37.5" customHeight="1">
      <c r="A11" s="4" t="s">
        <v>16</v>
      </c>
      <c r="B11" s="10">
        <f t="shared" si="0"/>
        <v>1</v>
      </c>
      <c r="C11" s="10"/>
      <c r="D11" s="10">
        <v>1</v>
      </c>
      <c r="E11" s="10"/>
      <c r="F11" s="10"/>
      <c r="G11" s="8">
        <f t="shared" si="1"/>
        <v>82792.25</v>
      </c>
      <c r="H11" s="12"/>
      <c r="I11" s="12">
        <v>82792.25</v>
      </c>
      <c r="J11" s="6"/>
      <c r="K11" s="6"/>
    </row>
    <row r="12" spans="1:11" ht="29.25" customHeight="1">
      <c r="A12" s="19" t="s">
        <v>12</v>
      </c>
      <c r="B12" s="21">
        <f t="shared" si="0"/>
        <v>10</v>
      </c>
      <c r="C12" s="21"/>
      <c r="D12" s="21">
        <v>9</v>
      </c>
      <c r="E12" s="21">
        <v>1</v>
      </c>
      <c r="F12" s="21"/>
      <c r="G12" s="22">
        <f t="shared" si="1"/>
        <v>721071.4700000001</v>
      </c>
      <c r="H12" s="22"/>
      <c r="I12" s="22">
        <v>706048.67</v>
      </c>
      <c r="J12" s="22">
        <v>15022.8</v>
      </c>
      <c r="K12" s="22"/>
    </row>
    <row r="13" spans="1:11" ht="29.25" customHeight="1">
      <c r="A13" s="19" t="s">
        <v>13</v>
      </c>
      <c r="B13" s="21">
        <f t="shared" si="0"/>
        <v>208</v>
      </c>
      <c r="C13" s="21">
        <v>0</v>
      </c>
      <c r="D13" s="21">
        <v>2</v>
      </c>
      <c r="E13" s="21">
        <v>1</v>
      </c>
      <c r="F13" s="21">
        <v>205</v>
      </c>
      <c r="G13" s="22">
        <f t="shared" si="1"/>
        <v>7414978</v>
      </c>
      <c r="H13" s="22">
        <v>0</v>
      </c>
      <c r="I13" s="22">
        <v>205229</v>
      </c>
      <c r="J13" s="22">
        <v>21031</v>
      </c>
      <c r="K13" s="22">
        <v>7188718</v>
      </c>
    </row>
    <row r="14" spans="1:11" ht="30" customHeight="1">
      <c r="A14" s="19" t="s">
        <v>14</v>
      </c>
      <c r="B14" s="21">
        <f t="shared" si="0"/>
        <v>886</v>
      </c>
      <c r="C14" s="21"/>
      <c r="D14" s="21">
        <v>6</v>
      </c>
      <c r="E14" s="21">
        <v>2</v>
      </c>
      <c r="F14" s="21">
        <v>878</v>
      </c>
      <c r="G14" s="22">
        <f t="shared" si="1"/>
        <v>50611754</v>
      </c>
      <c r="H14" s="22"/>
      <c r="I14" s="23">
        <v>353899</v>
      </c>
      <c r="J14" s="23">
        <v>55700</v>
      </c>
      <c r="K14" s="23">
        <v>50202155</v>
      </c>
    </row>
    <row r="15" spans="1:11" ht="39.75" customHeight="1">
      <c r="A15" s="14" t="s">
        <v>17</v>
      </c>
      <c r="B15" s="15">
        <f t="shared" si="0"/>
        <v>522</v>
      </c>
      <c r="C15" s="15"/>
      <c r="D15" s="15">
        <v>1</v>
      </c>
      <c r="E15" s="15"/>
      <c r="F15" s="15">
        <v>521</v>
      </c>
      <c r="G15" s="16">
        <f t="shared" si="1"/>
        <v>39615856</v>
      </c>
      <c r="H15" s="16"/>
      <c r="I15" s="17">
        <v>66531</v>
      </c>
      <c r="J15" s="18"/>
      <c r="K15" s="16">
        <v>39549325</v>
      </c>
    </row>
    <row r="16" spans="1:11" ht="29.25" customHeight="1">
      <c r="A16" s="5"/>
      <c r="B16" s="9">
        <f>C16+D16+E16+F16</f>
        <v>1159.5</v>
      </c>
      <c r="C16" s="9">
        <f>C7+C9+C10</f>
        <v>3</v>
      </c>
      <c r="D16" s="9">
        <f>D7+D9+D10+D12+D13+D14</f>
        <v>58.9</v>
      </c>
      <c r="E16" s="9">
        <f>E7+E9+E12+E13+E14</f>
        <v>14.6</v>
      </c>
      <c r="F16" s="9">
        <f>F13+F14</f>
        <v>1083</v>
      </c>
      <c r="G16" s="7">
        <f>H16+I16+J16+K16</f>
        <v>62876072.7</v>
      </c>
      <c r="H16" s="7">
        <f>H7+H9+H10</f>
        <v>421682.45999999996</v>
      </c>
      <c r="I16" s="7">
        <f>I7+I9+I10+I12+I13+I14</f>
        <v>4625392.44</v>
      </c>
      <c r="J16" s="7">
        <f>J7+J9+J12+J13+J14</f>
        <v>438124.8</v>
      </c>
      <c r="K16" s="7">
        <f>K13+K14</f>
        <v>57390873</v>
      </c>
    </row>
    <row r="17" spans="1:11" ht="29.25" customHeight="1">
      <c r="A17" s="25"/>
      <c r="B17" s="26"/>
      <c r="C17" s="26"/>
      <c r="D17" s="26"/>
      <c r="E17" s="26"/>
      <c r="F17" s="26"/>
      <c r="G17" s="27"/>
      <c r="H17" s="27"/>
      <c r="I17" s="27"/>
      <c r="J17" s="27"/>
      <c r="K17" s="27"/>
    </row>
    <row r="19" spans="1:9" ht="31.5" customHeight="1">
      <c r="A19" s="28" t="s">
        <v>19</v>
      </c>
      <c r="B19" s="28"/>
      <c r="C19" s="28"/>
      <c r="D19" s="28"/>
      <c r="I19" s="2" t="s">
        <v>20</v>
      </c>
    </row>
    <row r="20" spans="1:4" ht="31.5" customHeight="1">
      <c r="A20" s="13"/>
      <c r="B20" s="13"/>
      <c r="C20" s="13"/>
      <c r="D20" s="13"/>
    </row>
  </sheetData>
  <sheetProtection/>
  <mergeCells count="9">
    <mergeCell ref="A19:D19"/>
    <mergeCell ref="A2:K2"/>
    <mergeCell ref="A4:A6"/>
    <mergeCell ref="B4:F4"/>
    <mergeCell ref="G4:K4"/>
    <mergeCell ref="C5:F5"/>
    <mergeCell ref="H5:K5"/>
    <mergeCell ref="B5:B6"/>
    <mergeCell ref="G5:G6"/>
  </mergeCells>
  <printOptions/>
  <pageMargins left="0.7874015748031497" right="0" top="0.1968503937007874" bottom="0.1968503937007874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BUD4</cp:lastModifiedBy>
  <cp:lastPrinted>2016-02-02T11:12:15Z</cp:lastPrinted>
  <dcterms:created xsi:type="dcterms:W3CDTF">2010-12-23T09:28:11Z</dcterms:created>
  <dcterms:modified xsi:type="dcterms:W3CDTF">2016-02-02T11:18:18Z</dcterms:modified>
  <cp:category/>
  <cp:version/>
  <cp:contentType/>
  <cp:contentStatus/>
</cp:coreProperties>
</file>